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i\Downloads\fORMACION DOCENTE\"/>
    </mc:Choice>
  </mc:AlternateContent>
  <bookViews>
    <workbookView xWindow="0" yWindow="0" windowWidth="23040" windowHeight="9840" tabRatio="954" activeTab="7"/>
  </bookViews>
  <sheets>
    <sheet name="Graf.Comp. %" sheetId="14" r:id="rId1"/>
    <sheet name="Graf.Comp. Prom" sheetId="15" r:id="rId2"/>
    <sheet name="Graf. Comp. % X Preg." sheetId="12" r:id="rId3"/>
    <sheet name="Grafica de Comp. X Promedio" sheetId="16" r:id="rId4"/>
    <sheet name="Participante" sheetId="6" r:id="rId5"/>
    <sheet name="Jefe (a)" sheetId="1" r:id="rId6"/>
    <sheet name="Tabla de Evaluación" sheetId="2" r:id="rId7"/>
    <sheet name="Resumen de Estadística" sheetId="17" r:id="rId8"/>
  </sheets>
  <calcPr calcId="162913"/>
</workbook>
</file>

<file path=xl/calcChain.xml><?xml version="1.0" encoding="utf-8"?>
<calcChain xmlns="http://schemas.openxmlformats.org/spreadsheetml/2006/main">
  <c r="AG26" i="6" l="1"/>
  <c r="AG25" i="6"/>
  <c r="AG24" i="6"/>
  <c r="AG30" i="1"/>
  <c r="AG31" i="1"/>
  <c r="AG32" i="1"/>
  <c r="AH28" i="1"/>
  <c r="AH22" i="6"/>
  <c r="AG20" i="1"/>
  <c r="AG21" i="1"/>
  <c r="AG22" i="1"/>
  <c r="AG23" i="1"/>
  <c r="AG24" i="1"/>
  <c r="AG25" i="1"/>
  <c r="AG26" i="1"/>
  <c r="AG27" i="1"/>
  <c r="AH27" i="1"/>
  <c r="AH26" i="1"/>
  <c r="AH25" i="1"/>
  <c r="AH24" i="1"/>
  <c r="AI24" i="1" s="1"/>
  <c r="AJ24" i="1" s="1"/>
  <c r="AH23" i="1"/>
  <c r="AH22" i="1"/>
  <c r="AI22" i="1"/>
  <c r="AJ22" i="1" s="1"/>
  <c r="AH21" i="1"/>
  <c r="AH20" i="1"/>
  <c r="AI20" i="1" s="1"/>
  <c r="AJ20" i="1" s="1"/>
  <c r="AG21" i="6"/>
  <c r="AH21" i="6"/>
  <c r="AG20" i="6"/>
  <c r="AI20" i="6" s="1"/>
  <c r="AJ20" i="6" s="1"/>
  <c r="AH20" i="6"/>
  <c r="AG19" i="6"/>
  <c r="AH19" i="6"/>
  <c r="AG18" i="6"/>
  <c r="AI18" i="6" s="1"/>
  <c r="AJ18" i="6" s="1"/>
  <c r="AH18" i="6"/>
  <c r="AG17" i="6"/>
  <c r="AH17" i="6"/>
  <c r="AG16" i="6"/>
  <c r="AI16" i="6" s="1"/>
  <c r="AJ16" i="6" s="1"/>
  <c r="AH16" i="6"/>
  <c r="AG15" i="6"/>
  <c r="AH15" i="6"/>
  <c r="AG14" i="6"/>
  <c r="AH14" i="6"/>
  <c r="AG22" i="6" l="1"/>
  <c r="AI22" i="6" s="1"/>
  <c r="AI14" i="6"/>
  <c r="AJ14" i="6" s="1"/>
  <c r="AI15" i="6"/>
  <c r="AJ15" i="6" s="1"/>
  <c r="AI17" i="6"/>
  <c r="AJ17" i="6" s="1"/>
  <c r="AI19" i="6"/>
  <c r="AJ19" i="6" s="1"/>
  <c r="AI21" i="6"/>
  <c r="AJ21" i="6" s="1"/>
  <c r="AI23" i="1"/>
  <c r="AJ23" i="1" s="1"/>
  <c r="AG28" i="1"/>
  <c r="AI28" i="1" s="1"/>
  <c r="E8" i="2" s="1"/>
  <c r="B21" i="17" s="1"/>
  <c r="AI26" i="1"/>
  <c r="AJ26" i="1" s="1"/>
  <c r="AI27" i="1"/>
  <c r="AJ27" i="1" s="1"/>
  <c r="AI25" i="1"/>
  <c r="AJ25" i="1" s="1"/>
  <c r="AI21" i="1"/>
  <c r="AJ21" i="1" s="1"/>
  <c r="AJ28" i="1"/>
  <c r="B8" i="2" s="1"/>
  <c r="AJ22" i="6" l="1"/>
  <c r="A8" i="2" s="1"/>
  <c r="D8" i="2"/>
  <c r="D21" i="17" s="1"/>
</calcChain>
</file>

<file path=xl/sharedStrings.xml><?xml version="1.0" encoding="utf-8"?>
<sst xmlns="http://schemas.openxmlformats.org/spreadsheetml/2006/main" count="89" uniqueCount="64">
  <si>
    <t>Participante</t>
  </si>
  <si>
    <t>Pregunta</t>
  </si>
  <si>
    <t>Total</t>
  </si>
  <si>
    <t>Promedio</t>
  </si>
  <si>
    <t>No. Part.</t>
  </si>
  <si>
    <t>Porcentaje</t>
  </si>
  <si>
    <t>TOTAL</t>
  </si>
  <si>
    <t>Nombre del Curso:</t>
  </si>
  <si>
    <t>No. Pregunta</t>
  </si>
  <si>
    <t>Comparativo en Porcentaje</t>
  </si>
  <si>
    <t>Comparativo Promedio</t>
  </si>
  <si>
    <t>Realizar Acciones Correctivas</t>
  </si>
  <si>
    <t>Tabla de Evaluación</t>
  </si>
  <si>
    <t>RESULTADOS DE LA ESTADÍSTICA</t>
  </si>
  <si>
    <t>Falta de equipo y/o material</t>
  </si>
  <si>
    <t>Obstaculos que impidan aplicar los conocimientos</t>
  </si>
  <si>
    <t>Falta de apoyo en el área de trabajo</t>
  </si>
  <si>
    <t>Otro</t>
  </si>
  <si>
    <t>1 a 2</t>
  </si>
  <si>
    <t>2.1 a 3</t>
  </si>
  <si>
    <t>El curso resulto aceptable,pero se debe mejorar</t>
  </si>
  <si>
    <t>3.1. a 4</t>
  </si>
  <si>
    <t>Resumen de Evaluación de Seguimiento</t>
  </si>
  <si>
    <t>(Análisis de la Estadística)</t>
  </si>
  <si>
    <t>Periodo:</t>
  </si>
  <si>
    <t>Observaciones:</t>
  </si>
  <si>
    <t>Analizó</t>
  </si>
  <si>
    <t>Nombre y Firma</t>
  </si>
  <si>
    <t xml:space="preserve">Anotar en el formato de Resumen de Estadística, en el área de Observaciones, las Recomendaciones de mejora, siempre que el promedio de la evaluación sea menor o igual a 3. Indicando el apartado y el aspecto evaluado. </t>
  </si>
  <si>
    <t>Resultado de Estadística</t>
  </si>
  <si>
    <t>Felicidades los resultados son favorables</t>
  </si>
  <si>
    <t xml:space="preserve">Area de Adscripción  </t>
  </si>
  <si>
    <t>Jefe (a)  Inmediato</t>
  </si>
  <si>
    <t>Instructor (a):</t>
  </si>
  <si>
    <t>Jefe (a) Inmediato</t>
  </si>
  <si>
    <t>Evaluación de Seguimiento de Capacitación</t>
  </si>
  <si>
    <t xml:space="preserve">JEFES (AS) INMEDIATOS </t>
  </si>
  <si>
    <t>Área de adscripción:</t>
  </si>
  <si>
    <t>Nombre del curso:</t>
  </si>
  <si>
    <t>Dirigido a:</t>
  </si>
  <si>
    <t xml:space="preserve"> </t>
  </si>
  <si>
    <t xml:space="preserve">Área de adscripción  </t>
  </si>
  <si>
    <t>Obstáculos que impidan aplicar los conocimientos</t>
  </si>
  <si>
    <t>Los conocimientos que adquirió su colaborador (a) en el curso tiene aplicación en el ámbito laboral a corto y mediano plazo.</t>
  </si>
  <si>
    <t>Genero una mejor comprensión de los conceptos generales del curso aplicables en su campo laboral.</t>
  </si>
  <si>
    <t>El curso ayudo  a su colaborador (a) a mejorar el desempeño de sus funciones.</t>
  </si>
  <si>
    <t>El curso ayudo  a su colaborador (a) a considerar nuevas formas de trabajo.</t>
  </si>
  <si>
    <t>Permitió desarrollar algunas habilidades adicionales aplicables a las materias que imparte</t>
  </si>
  <si>
    <t>Ha servido para su desarrollo profesional.</t>
  </si>
  <si>
    <t>Produjo una mayor comprensión del servicio que presta el ITD.</t>
  </si>
  <si>
    <t>Facilitó la integración con sus compañeros (as) de trabajo..</t>
  </si>
  <si>
    <t>Le ayudaron a su función como docente.</t>
  </si>
  <si>
    <t>Te proporcionaron herramientas  que permitieron  enriquecer tu labor como docente.</t>
  </si>
  <si>
    <t>Han servido para  tu desarrollo personal.</t>
  </si>
  <si>
    <t>Te sirvió para fomentar la colaboración con tus compañeros (as) de trabajo.</t>
  </si>
  <si>
    <t>Le ayudaron a comprender mejor los procesos de Instituto de acuerdo a su rol como docente.</t>
  </si>
  <si>
    <t>Le sirvió para integrarse con sus compañeros de trabajo.</t>
  </si>
  <si>
    <t>Han servido para su desarrollo profesional.</t>
  </si>
  <si>
    <t>Generaron un mayor dominio de los conceptos académicos aplicables en la materia que imparte.</t>
  </si>
  <si>
    <t>formato de estadistica de la evaluacion del seguimiento</t>
  </si>
  <si>
    <t>INSTITUTO TECNOLÓGICO DE DURANGO</t>
  </si>
  <si>
    <t>Revisión: O</t>
  </si>
  <si>
    <t>Código: ITD-AC-PO-10-05</t>
  </si>
  <si>
    <t xml:space="preserve">Formato de Estadística de la Evaluación del Seguimiento
Referencia a las Normas ISO 9001:2015 7.2, 7.3, ISO 14001:2015 7.2, 7.3, ISO 45001:2018 4.4.2 e ISO 50001:2018 4.5.2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</si>
</sst>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2"/>
      <name val="Arial"/>
    </font>
    <font>
      <b/>
      <sz val="12"/>
      <name val="Arial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 wrapText="1"/>
    </xf>
    <xf numFmtId="0" fontId="13" fillId="0" borderId="1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justify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2" fontId="1" fillId="2" borderId="2" xfId="1" applyNumberForma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Comparativo Porcentual de Estadística de Seguimiento</a:t>
            </a:r>
          </a:p>
        </c:rich>
      </c:tx>
      <c:layout>
        <c:manualLayout>
          <c:xMode val="edge"/>
          <c:yMode val="edge"/>
          <c:x val="0.21420639438980052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099889012208649"/>
          <c:y val="0.10638297872340426"/>
          <c:w val="0.88790233074361757"/>
          <c:h val="0.80360065466448605"/>
        </c:manualLayout>
      </c:layout>
      <c:bar3DChart>
        <c:barDir val="col"/>
        <c:grouping val="clustered"/>
        <c:varyColors val="0"/>
        <c:ser>
          <c:idx val="0"/>
          <c:order val="0"/>
          <c:tx>
            <c:v>Porcentaje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DA-4DEF-BFCF-72FC62638C35}"/>
              </c:ext>
            </c:extLst>
          </c:dPt>
          <c:dPt>
            <c:idx val="1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DA-4DEF-BFCF-72FC62638C35}"/>
              </c:ext>
            </c:extLst>
          </c:dPt>
          <c:cat>
            <c:strRef>
              <c:f>'Tabla de Evaluación'!$A$7:$B$7</c:f>
              <c:strCache>
                <c:ptCount val="2"/>
                <c:pt idx="0">
                  <c:v>Participante</c:v>
                </c:pt>
                <c:pt idx="1">
                  <c:v>Jefe (a)  Inmediato</c:v>
                </c:pt>
              </c:strCache>
            </c:strRef>
          </c:cat>
          <c:val>
            <c:numRef>
              <c:f>'Tabla de Evaluación'!$A$8:$B$8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DA-4DEF-BFCF-72FC62638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820864"/>
        <c:axId val="168699008"/>
        <c:axId val="0"/>
      </c:bar3DChart>
      <c:catAx>
        <c:axId val="174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869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699008"/>
        <c:scaling>
          <c:orientation val="minMax"/>
          <c:max val="10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4820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s-ES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Comparativo Promedio de Estadística de Seguimiento</a:t>
            </a:r>
          </a:p>
        </c:rich>
      </c:tx>
      <c:layout>
        <c:manualLayout>
          <c:xMode val="edge"/>
          <c:yMode val="edge"/>
          <c:x val="0.21975575077586956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229744728080058E-2"/>
          <c:y val="0.10638297872340426"/>
          <c:w val="0.89567147613762554"/>
          <c:h val="0.80360065466448605"/>
        </c:manualLayout>
      </c:layout>
      <c:bar3DChart>
        <c:barDir val="col"/>
        <c:grouping val="clustered"/>
        <c:varyColors val="0"/>
        <c:ser>
          <c:idx val="0"/>
          <c:order val="0"/>
          <c:tx>
            <c:v>Promedio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76-46F7-879C-C0449B28140F}"/>
              </c:ext>
            </c:extLst>
          </c:dPt>
          <c:dPt>
            <c:idx val="1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F76-46F7-879C-C0449B28140F}"/>
              </c:ext>
            </c:extLst>
          </c:dPt>
          <c:cat>
            <c:strRef>
              <c:f>'Tabla de Evaluación'!$A$7:$B$7</c:f>
              <c:strCache>
                <c:ptCount val="2"/>
                <c:pt idx="0">
                  <c:v>Participante</c:v>
                </c:pt>
                <c:pt idx="1">
                  <c:v>Jefe (a)  Inmediato</c:v>
                </c:pt>
              </c:strCache>
            </c:strRef>
          </c:cat>
          <c:val>
            <c:numRef>
              <c:f>'Tabla de Evaluación'!$D$8:$E$8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76-46F7-879C-C0449B281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2426368"/>
        <c:axId val="168700736"/>
        <c:axId val="0"/>
      </c:bar3DChart>
      <c:catAx>
        <c:axId val="20242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870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700736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2426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s-ES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Comparativo Porcentual de Estadística de Seguimiento por Pregunta</a:t>
            </a:r>
          </a:p>
        </c:rich>
      </c:tx>
      <c:layout>
        <c:manualLayout>
          <c:xMode val="edge"/>
          <c:yMode val="edge"/>
          <c:x val="0.2275248964291032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06437291897892"/>
          <c:y val="9.9836333878887254E-2"/>
          <c:w val="0.84683684794672587"/>
          <c:h val="0.72176759410801961"/>
        </c:manualLayout>
      </c:layout>
      <c:bar3DChart>
        <c:barDir val="col"/>
        <c:grouping val="clustered"/>
        <c:varyColors val="0"/>
        <c:ser>
          <c:idx val="0"/>
          <c:order val="0"/>
          <c:tx>
            <c:v>Participantes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Participante!$AJ$14:$AJ$21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9-4FF6-AC42-8D752A13986C}"/>
            </c:ext>
          </c:extLst>
        </c:ser>
        <c:ser>
          <c:idx val="1"/>
          <c:order val="1"/>
          <c:tx>
            <c:v>Jefe (a)  Inmediato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'Jefe (a)'!$AJ$20:$AJ$27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9-4FF6-AC42-8D752A139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279424"/>
        <c:axId val="172342592"/>
        <c:axId val="0"/>
      </c:bar3DChart>
      <c:catAx>
        <c:axId val="17027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Preguntas</a:t>
                </a:r>
              </a:p>
            </c:rich>
          </c:tx>
          <c:layout>
            <c:manualLayout>
              <c:xMode val="edge"/>
              <c:yMode val="edge"/>
              <c:x val="0.52275254803383153"/>
              <c:y val="0.93453345381007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234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3425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lang="es-ES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3.7735833632586806E-2"/>
              <c:y val="0.4533551912568308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0279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s-ES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Comparativo de Evaluación de Seguimiento</a:t>
            </a:r>
          </a:p>
        </c:rich>
      </c:tx>
      <c:layout>
        <c:manualLayout>
          <c:xMode val="edge"/>
          <c:yMode val="edge"/>
          <c:x val="0.31187572076293613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875693673695906"/>
          <c:y val="0.10147299509001637"/>
          <c:w val="0.87014428412874656"/>
          <c:h val="0.71849427168576163"/>
        </c:manualLayout>
      </c:layout>
      <c:bar3DChart>
        <c:barDir val="col"/>
        <c:grouping val="clustered"/>
        <c:varyColors val="0"/>
        <c:ser>
          <c:idx val="0"/>
          <c:order val="0"/>
          <c:tx>
            <c:v>Jefes (as)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'Jefe (a)'!$AI$20:$AI$27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E-4634-B04B-2EF13FDACD95}"/>
            </c:ext>
          </c:extLst>
        </c:ser>
        <c:ser>
          <c:idx val="1"/>
          <c:order val="1"/>
          <c:tx>
            <c:v>Participante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Participante!$AI$14:$AI$21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E-4634-B04B-2EF13FDAC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282496"/>
        <c:axId val="168705344"/>
        <c:axId val="0"/>
      </c:bar3DChart>
      <c:catAx>
        <c:axId val="17028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Preguntas</a:t>
                </a:r>
              </a:p>
            </c:rich>
          </c:tx>
          <c:layout>
            <c:manualLayout>
              <c:xMode val="edge"/>
              <c:yMode val="edge"/>
              <c:x val="0.50832403457910436"/>
              <c:y val="0.932896863301923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870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705344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lang="es-E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Promedio</a:t>
                </a:r>
              </a:p>
            </c:rich>
          </c:tx>
          <c:layout>
            <c:manualLayout>
              <c:xMode val="edge"/>
              <c:yMode val="edge"/>
              <c:x val="5.1054335671889668E-2"/>
              <c:y val="0.4533551912568308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0282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s-E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" footer="0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36214" cy="5823857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36214" cy="5823857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45286" cy="5823857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36214" cy="5823857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707017</xdr:colOff>
      <xdr:row>2</xdr:row>
      <xdr:rowOff>17144</xdr:rowOff>
    </xdr:from>
    <xdr:to>
      <xdr:col>1</xdr:col>
      <xdr:colOff>1312545</xdr:colOff>
      <xdr:row>2</xdr:row>
      <xdr:rowOff>589043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D472BA3-EE98-41A4-B7B1-9173B858FD6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4582" r="743" b="1"/>
        <a:stretch/>
      </xdr:blipFill>
      <xdr:spPr bwMode="auto">
        <a:xfrm>
          <a:off x="1347097" y="390524"/>
          <a:ext cx="605528" cy="571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257099</xdr:colOff>
      <xdr:row>2</xdr:row>
      <xdr:rowOff>62946</xdr:rowOff>
    </xdr:from>
    <xdr:to>
      <xdr:col>35</xdr:col>
      <xdr:colOff>488239</xdr:colOff>
      <xdr:row>2</xdr:row>
      <xdr:rowOff>523321</xdr:rowOff>
    </xdr:to>
    <xdr:pic>
      <xdr:nvPicPr>
        <xdr:cNvPr id="2" name="1 Imagen" descr="TecNM.jpg">
          <a:extLst>
            <a:ext uri="{FF2B5EF4-FFF2-40B4-BE49-F238E27FC236}">
              <a16:creationId xmlns:a16="http://schemas.microsoft.com/office/drawing/2014/main" id="{47225A07-A17F-454B-B824-580C2D9E59A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/>
      </xdr:blipFill>
      <xdr:spPr bwMode="auto">
        <a:xfrm>
          <a:off x="12292217" y="432740"/>
          <a:ext cx="1026757" cy="460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707017</xdr:colOff>
      <xdr:row>2</xdr:row>
      <xdr:rowOff>17144</xdr:rowOff>
    </xdr:from>
    <xdr:to>
      <xdr:col>1</xdr:col>
      <xdr:colOff>1312545</xdr:colOff>
      <xdr:row>2</xdr:row>
      <xdr:rowOff>590948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D472BA3-EE98-41A4-B7B1-9173B858FD6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4582" r="743" b="1"/>
        <a:stretch/>
      </xdr:blipFill>
      <xdr:spPr bwMode="auto">
        <a:xfrm>
          <a:off x="1347097" y="390524"/>
          <a:ext cx="605528" cy="571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257099</xdr:colOff>
      <xdr:row>2</xdr:row>
      <xdr:rowOff>62946</xdr:rowOff>
    </xdr:from>
    <xdr:to>
      <xdr:col>35</xdr:col>
      <xdr:colOff>488239</xdr:colOff>
      <xdr:row>2</xdr:row>
      <xdr:rowOff>525226</xdr:rowOff>
    </xdr:to>
    <xdr:pic>
      <xdr:nvPicPr>
        <xdr:cNvPr id="5" name="1 Imagen" descr="TecNM.jpg">
          <a:extLst>
            <a:ext uri="{FF2B5EF4-FFF2-40B4-BE49-F238E27FC236}">
              <a16:creationId xmlns:a16="http://schemas.microsoft.com/office/drawing/2014/main" id="{47225A07-A17F-454B-B824-580C2D9E59A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/>
      </xdr:blipFill>
      <xdr:spPr bwMode="auto">
        <a:xfrm>
          <a:off x="12433859" y="436326"/>
          <a:ext cx="1023620" cy="460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48</xdr:row>
      <xdr:rowOff>152400</xdr:rowOff>
    </xdr:from>
    <xdr:to>
      <xdr:col>3</xdr:col>
      <xdr:colOff>323850</xdr:colOff>
      <xdr:row>48</xdr:row>
      <xdr:rowOff>152400</xdr:rowOff>
    </xdr:to>
    <xdr:sp macro="" textlink="">
      <xdr:nvSpPr>
        <xdr:cNvPr id="4199" name="Line 3">
          <a:extLst>
            <a:ext uri="{FF2B5EF4-FFF2-40B4-BE49-F238E27FC236}">
              <a16:creationId xmlns:a16="http://schemas.microsoft.com/office/drawing/2014/main" id="{00000000-0008-0000-0700-000067100000}"/>
            </a:ext>
          </a:extLst>
        </xdr:cNvPr>
        <xdr:cNvSpPr>
          <a:spLocks noChangeShapeType="1"/>
        </xdr:cNvSpPr>
      </xdr:nvSpPr>
      <xdr:spPr bwMode="auto">
        <a:xfrm>
          <a:off x="1695450" y="9067800"/>
          <a:ext cx="394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0</xdr:colOff>
      <xdr:row>55</xdr:row>
      <xdr:rowOff>0</xdr:rowOff>
    </xdr:from>
    <xdr:ext cx="1322294" cy="246530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0" y="10085294"/>
          <a:ext cx="1322294" cy="246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ES" sz="1100">
              <a:solidFill>
                <a:schemeClr val="bg1"/>
              </a:solidFill>
              <a:latin typeface="Arial Narrow" pitchFamily="34" charset="0"/>
            </a:rPr>
            <a:t>ITD-AD-PO-04-05</a:t>
          </a:r>
        </a:p>
      </xdr:txBody>
    </xdr:sp>
    <xdr:clientData/>
  </xdr:oneCellAnchor>
  <xdr:oneCellAnchor>
    <xdr:from>
      <xdr:col>3</xdr:col>
      <xdr:colOff>657225</xdr:colOff>
      <xdr:row>55</xdr:row>
      <xdr:rowOff>0</xdr:rowOff>
    </xdr:from>
    <xdr:ext cx="833946" cy="254172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5968813" y="10085294"/>
          <a:ext cx="833946" cy="254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>
              <a:solidFill>
                <a:schemeClr val="bg1"/>
              </a:solidFill>
              <a:latin typeface="Arial Narrow" pitchFamily="34" charset="0"/>
            </a:rPr>
            <a:t>REVISIÓN 1</a:t>
          </a:r>
        </a:p>
      </xdr:txBody>
    </xdr:sp>
    <xdr:clientData/>
  </xdr:oneCellAnchor>
  <xdr:twoCellAnchor editAs="oneCell">
    <xdr:from>
      <xdr:col>0</xdr:col>
      <xdr:colOff>300618</xdr:colOff>
      <xdr:row>2</xdr:row>
      <xdr:rowOff>38915</xdr:rowOff>
    </xdr:from>
    <xdr:to>
      <xdr:col>0</xdr:col>
      <xdr:colOff>906146</xdr:colOff>
      <xdr:row>2</xdr:row>
      <xdr:rowOff>616620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D472BA3-EE98-41A4-B7B1-9173B858FD6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4582" r="743" b="1"/>
        <a:stretch/>
      </xdr:blipFill>
      <xdr:spPr bwMode="auto">
        <a:xfrm>
          <a:off x="300618" y="448880"/>
          <a:ext cx="605528" cy="5777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573597</xdr:colOff>
      <xdr:row>2</xdr:row>
      <xdr:rowOff>85909</xdr:rowOff>
    </xdr:from>
    <xdr:to>
      <xdr:col>3</xdr:col>
      <xdr:colOff>1597103</xdr:colOff>
      <xdr:row>2</xdr:row>
      <xdr:rowOff>549490</xdr:rowOff>
    </xdr:to>
    <xdr:pic>
      <xdr:nvPicPr>
        <xdr:cNvPr id="8" name="1 Imagen" descr="TecNM.jpg">
          <a:extLst>
            <a:ext uri="{FF2B5EF4-FFF2-40B4-BE49-F238E27FC236}">
              <a16:creationId xmlns:a16="http://schemas.microsoft.com/office/drawing/2014/main" id="{47225A07-A17F-454B-B824-580C2D9E59A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/>
      </xdr:blipFill>
      <xdr:spPr bwMode="auto">
        <a:xfrm>
          <a:off x="6044075" y="495342"/>
          <a:ext cx="1023506" cy="4635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AW238"/>
  <sheetViews>
    <sheetView showGridLines="0" zoomScale="90" zoomScaleNormal="70" workbookViewId="0">
      <selection activeCell="S26" sqref="S26"/>
    </sheetView>
  </sheetViews>
  <sheetFormatPr defaultColWidth="11.5546875" defaultRowHeight="13.2" x14ac:dyDescent="0.25"/>
  <cols>
    <col min="1" max="1" width="9.33203125" style="1" bestFit="1" customWidth="1"/>
    <col min="2" max="2" width="35.109375" customWidth="1"/>
    <col min="3" max="4" width="3.6640625" style="1" customWidth="1"/>
    <col min="5" max="32" width="3.6640625" customWidth="1"/>
    <col min="36" max="36" width="19.5546875" customWidth="1"/>
  </cols>
  <sheetData>
    <row r="1" spans="1:49" s="17" customFormat="1" ht="17.25" customHeight="1" x14ac:dyDescent="0.25">
      <c r="A1" s="16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1"/>
      <c r="AJ1" s="31"/>
    </row>
    <row r="2" spans="1:49" s="17" customFormat="1" ht="12.75" customHeight="1" x14ac:dyDescent="0.25">
      <c r="A2" s="1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18"/>
      <c r="AJ2" s="19"/>
    </row>
    <row r="3" spans="1:49" s="17" customFormat="1" ht="48" customHeight="1" x14ac:dyDescent="0.25">
      <c r="A3" s="34"/>
      <c r="B3" s="35"/>
      <c r="C3" s="34" t="s">
        <v>60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41"/>
      <c r="AI3" s="41"/>
      <c r="AJ3" s="41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</row>
    <row r="4" spans="1:49" s="17" customFormat="1" ht="23.4" customHeight="1" x14ac:dyDescent="0.25">
      <c r="A4" s="36" t="s">
        <v>62</v>
      </c>
      <c r="B4" s="37"/>
      <c r="C4" s="39" t="s">
        <v>63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39" t="s">
        <v>61</v>
      </c>
      <c r="AI4" s="40"/>
      <c r="AJ4" s="42"/>
      <c r="AK4" s="24"/>
      <c r="AL4" s="24"/>
      <c r="AM4" s="24"/>
      <c r="AN4" s="24"/>
      <c r="AO4" s="33"/>
      <c r="AP4" s="33"/>
      <c r="AQ4" s="33"/>
      <c r="AR4" s="33"/>
      <c r="AS4" s="33"/>
      <c r="AT4" s="33"/>
      <c r="AU4" s="33"/>
      <c r="AV4" s="33"/>
      <c r="AW4" s="33"/>
    </row>
    <row r="5" spans="1:49" x14ac:dyDescent="0.25">
      <c r="A5" s="50" t="s">
        <v>35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1:49" x14ac:dyDescent="0.25">
      <c r="A6" s="51"/>
      <c r="B6" s="54"/>
      <c r="C6" s="51"/>
      <c r="D6" s="51"/>
      <c r="E6" s="54"/>
      <c r="F6" s="54"/>
      <c r="G6" s="54"/>
      <c r="H6" s="54"/>
      <c r="I6" s="54"/>
      <c r="J6" s="54"/>
      <c r="K6" s="54"/>
      <c r="L6" s="54"/>
      <c r="M6" s="50" t="s">
        <v>40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49" s="5" customFormat="1" ht="15" x14ac:dyDescent="0.25">
      <c r="A7" s="55" t="s">
        <v>41</v>
      </c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58"/>
      <c r="AI7" s="58"/>
      <c r="AJ7" s="58"/>
    </row>
    <row r="8" spans="1:49" s="5" customFormat="1" ht="15" x14ac:dyDescent="0.25">
      <c r="A8" s="59"/>
      <c r="B8" s="60" t="s">
        <v>7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58"/>
      <c r="AI8" s="58"/>
      <c r="AJ8" s="58"/>
    </row>
    <row r="9" spans="1:49" s="5" customFormat="1" ht="15" x14ac:dyDescent="0.25">
      <c r="A9" s="59"/>
      <c r="B9" s="60" t="s">
        <v>24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0"/>
      <c r="W9" s="60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58"/>
      <c r="AI9" s="58"/>
      <c r="AJ9" s="58"/>
    </row>
    <row r="10" spans="1:49" s="5" customFormat="1" ht="15" x14ac:dyDescent="0.25">
      <c r="A10" s="59"/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50"/>
      <c r="W10" s="50"/>
      <c r="X10" s="50"/>
      <c r="Y10" s="67"/>
      <c r="Z10" s="67"/>
      <c r="AA10" s="67"/>
      <c r="AB10" s="67"/>
      <c r="AC10" s="67"/>
      <c r="AD10" s="67"/>
      <c r="AE10" s="67"/>
      <c r="AF10" s="67"/>
      <c r="AG10" s="67"/>
      <c r="AH10" s="58"/>
      <c r="AI10" s="58"/>
      <c r="AJ10" s="58"/>
    </row>
    <row r="11" spans="1:49" s="5" customFormat="1" ht="15.6" x14ac:dyDescent="0.3">
      <c r="A11" s="59"/>
      <c r="B11" s="86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6"/>
      <c r="V11" s="86"/>
      <c r="W11" s="86"/>
      <c r="X11" s="88"/>
      <c r="Y11" s="88"/>
      <c r="Z11" s="88"/>
      <c r="AA11" s="88"/>
      <c r="AB11" s="88"/>
      <c r="AC11" s="88"/>
      <c r="AD11" s="88"/>
      <c r="AE11" s="88"/>
      <c r="AF11" s="88"/>
      <c r="AG11" s="58"/>
      <c r="AH11" s="58"/>
      <c r="AI11" s="58"/>
      <c r="AJ11" s="58"/>
    </row>
    <row r="12" spans="1:49" x14ac:dyDescent="0.25">
      <c r="A12" s="51"/>
      <c r="B12" s="54"/>
      <c r="C12" s="51"/>
      <c r="D12" s="51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</row>
    <row r="13" spans="1:49" ht="37.5" customHeight="1" thickBot="1" x14ac:dyDescent="0.3">
      <c r="A13" s="69" t="s">
        <v>8</v>
      </c>
      <c r="B13" s="69" t="s">
        <v>1</v>
      </c>
      <c r="C13" s="69">
        <v>1</v>
      </c>
      <c r="D13" s="69">
        <v>2</v>
      </c>
      <c r="E13" s="69">
        <v>3</v>
      </c>
      <c r="F13" s="69">
        <v>4</v>
      </c>
      <c r="G13" s="69">
        <v>5</v>
      </c>
      <c r="H13" s="69">
        <v>6</v>
      </c>
      <c r="I13" s="69">
        <v>7</v>
      </c>
      <c r="J13" s="69">
        <v>8</v>
      </c>
      <c r="K13" s="69">
        <v>9</v>
      </c>
      <c r="L13" s="69">
        <v>10</v>
      </c>
      <c r="M13" s="69">
        <v>11</v>
      </c>
      <c r="N13" s="69">
        <v>12</v>
      </c>
      <c r="O13" s="69">
        <v>13</v>
      </c>
      <c r="P13" s="69">
        <v>14</v>
      </c>
      <c r="Q13" s="69">
        <v>15</v>
      </c>
      <c r="R13" s="69">
        <v>16</v>
      </c>
      <c r="S13" s="69">
        <v>17</v>
      </c>
      <c r="T13" s="69">
        <v>18</v>
      </c>
      <c r="U13" s="69">
        <v>19</v>
      </c>
      <c r="V13" s="69">
        <v>20</v>
      </c>
      <c r="W13" s="69">
        <v>21</v>
      </c>
      <c r="X13" s="69">
        <v>22</v>
      </c>
      <c r="Y13" s="69">
        <v>23</v>
      </c>
      <c r="Z13" s="69">
        <v>24</v>
      </c>
      <c r="AA13" s="69">
        <v>25</v>
      </c>
      <c r="AB13" s="69">
        <v>26</v>
      </c>
      <c r="AC13" s="69">
        <v>27</v>
      </c>
      <c r="AD13" s="69">
        <v>28</v>
      </c>
      <c r="AE13" s="69">
        <v>29</v>
      </c>
      <c r="AF13" s="69">
        <v>30</v>
      </c>
      <c r="AG13" s="69" t="s">
        <v>2</v>
      </c>
      <c r="AH13" s="69" t="s">
        <v>4</v>
      </c>
      <c r="AI13" s="69" t="s">
        <v>3</v>
      </c>
      <c r="AJ13" s="69" t="s">
        <v>5</v>
      </c>
    </row>
    <row r="14" spans="1:49" ht="13.8" thickBot="1" x14ac:dyDescent="0.3">
      <c r="A14" s="70">
        <v>1</v>
      </c>
      <c r="B14" s="71" t="s">
        <v>51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>
        <f t="shared" ref="AG14:AG21" si="0">SUM(C14:AF14)</f>
        <v>0</v>
      </c>
      <c r="AH14" s="70">
        <f t="shared" ref="AH14:AH21" si="1">COUNT(C14:AF14)</f>
        <v>0</v>
      </c>
      <c r="AI14" s="72" t="e">
        <f t="shared" ref="AI14:AI21" si="2">(AG14/AH14)</f>
        <v>#DIV/0!</v>
      </c>
      <c r="AJ14" s="89" t="e">
        <f t="shared" ref="AJ14:AJ22" si="3">(AI14*100)/5</f>
        <v>#DIV/0!</v>
      </c>
    </row>
    <row r="15" spans="1:49" ht="40.200000000000003" thickBot="1" x14ac:dyDescent="0.3">
      <c r="A15" s="70">
        <v>2</v>
      </c>
      <c r="B15" s="74" t="s">
        <v>52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>
        <f t="shared" si="0"/>
        <v>0</v>
      </c>
      <c r="AH15" s="70">
        <f t="shared" si="1"/>
        <v>0</v>
      </c>
      <c r="AI15" s="72" t="e">
        <f t="shared" si="2"/>
        <v>#DIV/0!</v>
      </c>
      <c r="AJ15" s="89" t="e">
        <f t="shared" si="3"/>
        <v>#DIV/0!</v>
      </c>
    </row>
    <row r="16" spans="1:49" ht="13.8" thickBot="1" x14ac:dyDescent="0.3">
      <c r="A16" s="70">
        <v>3</v>
      </c>
      <c r="B16" s="74" t="s">
        <v>53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>
        <f t="shared" si="0"/>
        <v>0</v>
      </c>
      <c r="AH16" s="70">
        <f t="shared" si="1"/>
        <v>0</v>
      </c>
      <c r="AI16" s="72" t="e">
        <f t="shared" si="2"/>
        <v>#DIV/0!</v>
      </c>
      <c r="AJ16" s="89" t="e">
        <f t="shared" si="3"/>
        <v>#DIV/0!</v>
      </c>
    </row>
    <row r="17" spans="1:39" ht="27" thickBot="1" x14ac:dyDescent="0.3">
      <c r="A17" s="70">
        <v>4</v>
      </c>
      <c r="B17" s="74" t="s">
        <v>54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>
        <f t="shared" si="0"/>
        <v>0</v>
      </c>
      <c r="AH17" s="70">
        <f t="shared" si="1"/>
        <v>0</v>
      </c>
      <c r="AI17" s="72" t="e">
        <f t="shared" si="2"/>
        <v>#DIV/0!</v>
      </c>
      <c r="AJ17" s="89" t="e">
        <f t="shared" si="3"/>
        <v>#DIV/0!</v>
      </c>
    </row>
    <row r="18" spans="1:39" ht="40.200000000000003" thickBot="1" x14ac:dyDescent="0.3">
      <c r="A18" s="70">
        <v>5</v>
      </c>
      <c r="B18" s="74" t="s">
        <v>55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>
        <f t="shared" si="0"/>
        <v>0</v>
      </c>
      <c r="AH18" s="70">
        <f t="shared" si="1"/>
        <v>0</v>
      </c>
      <c r="AI18" s="72" t="e">
        <f t="shared" si="2"/>
        <v>#DIV/0!</v>
      </c>
      <c r="AJ18" s="89" t="e">
        <f t="shared" si="3"/>
        <v>#DIV/0!</v>
      </c>
    </row>
    <row r="19" spans="1:39" ht="27" thickBot="1" x14ac:dyDescent="0.3">
      <c r="A19" s="70">
        <v>6</v>
      </c>
      <c r="B19" s="74" t="s">
        <v>56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>
        <f t="shared" si="0"/>
        <v>0</v>
      </c>
      <c r="AH19" s="70">
        <f t="shared" si="1"/>
        <v>0</v>
      </c>
      <c r="AI19" s="72" t="e">
        <f t="shared" si="2"/>
        <v>#DIV/0!</v>
      </c>
      <c r="AJ19" s="89" t="e">
        <f t="shared" si="3"/>
        <v>#DIV/0!</v>
      </c>
      <c r="AM19" t="s">
        <v>59</v>
      </c>
    </row>
    <row r="20" spans="1:39" ht="27" thickBot="1" x14ac:dyDescent="0.3">
      <c r="A20" s="70">
        <v>7</v>
      </c>
      <c r="B20" s="90" t="s">
        <v>57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>
        <f t="shared" si="0"/>
        <v>0</v>
      </c>
      <c r="AH20" s="70">
        <f t="shared" si="1"/>
        <v>0</v>
      </c>
      <c r="AI20" s="72" t="e">
        <f t="shared" si="2"/>
        <v>#DIV/0!</v>
      </c>
      <c r="AJ20" s="89" t="e">
        <f t="shared" si="3"/>
        <v>#DIV/0!</v>
      </c>
    </row>
    <row r="21" spans="1:39" ht="40.200000000000003" thickBot="1" x14ac:dyDescent="0.3">
      <c r="A21" s="70">
        <v>8</v>
      </c>
      <c r="B21" s="74" t="s">
        <v>58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>
        <f t="shared" si="0"/>
        <v>0</v>
      </c>
      <c r="AH21" s="70">
        <f t="shared" si="1"/>
        <v>0</v>
      </c>
      <c r="AI21" s="72" t="e">
        <f t="shared" si="2"/>
        <v>#DIV/0!</v>
      </c>
      <c r="AJ21" s="89" t="e">
        <f t="shared" si="3"/>
        <v>#DIV/0!</v>
      </c>
    </row>
    <row r="22" spans="1:39" ht="15.6" x14ac:dyDescent="0.25">
      <c r="A22" s="91" t="s">
        <v>6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2"/>
      <c r="AG22" s="93">
        <f>SUM(AG14:AG21)</f>
        <v>0</v>
      </c>
      <c r="AH22" s="93" t="e">
        <f>#REF!</f>
        <v>#REF!</v>
      </c>
      <c r="AI22" s="94" t="e">
        <f>(AG22/AH22)/11</f>
        <v>#REF!</v>
      </c>
      <c r="AJ22" s="95" t="e">
        <f t="shared" si="3"/>
        <v>#REF!</v>
      </c>
    </row>
    <row r="23" spans="1:39" x14ac:dyDescent="0.25">
      <c r="A23" s="78" t="s">
        <v>42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54"/>
      <c r="AI23" s="54"/>
      <c r="AJ23" s="84"/>
    </row>
    <row r="24" spans="1:39" x14ac:dyDescent="0.25">
      <c r="A24" s="81">
        <v>1</v>
      </c>
      <c r="B24" s="82" t="s">
        <v>14</v>
      </c>
      <c r="C24" s="81"/>
      <c r="D24" s="81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70">
        <f>COUNTA(C24:AF24)</f>
        <v>0</v>
      </c>
      <c r="AH24" s="54"/>
      <c r="AI24" s="54"/>
      <c r="AJ24" s="84"/>
    </row>
    <row r="25" spans="1:39" x14ac:dyDescent="0.25">
      <c r="A25" s="81">
        <v>2</v>
      </c>
      <c r="B25" s="82" t="s">
        <v>16</v>
      </c>
      <c r="C25" s="81"/>
      <c r="D25" s="81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70">
        <f>COUNTA(C25:AF25)</f>
        <v>0</v>
      </c>
      <c r="AH25" s="54"/>
      <c r="AI25" s="54"/>
      <c r="AJ25" s="84"/>
    </row>
    <row r="26" spans="1:39" x14ac:dyDescent="0.25">
      <c r="A26" s="81">
        <v>3</v>
      </c>
      <c r="B26" s="82" t="s">
        <v>17</v>
      </c>
      <c r="C26" s="81"/>
      <c r="D26" s="81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70">
        <f>COUNTA(C26:AF26)</f>
        <v>0</v>
      </c>
      <c r="AH26" s="54"/>
      <c r="AI26" s="54"/>
      <c r="AJ26" s="84"/>
    </row>
    <row r="27" spans="1:39" x14ac:dyDescent="0.25">
      <c r="A27" s="51"/>
      <c r="B27" s="54"/>
      <c r="C27" s="51"/>
      <c r="D27" s="51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84"/>
    </row>
    <row r="28" spans="1:39" x14ac:dyDescent="0.25">
      <c r="A28" s="51"/>
      <c r="B28" s="54"/>
      <c r="C28" s="51"/>
      <c r="D28" s="51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84"/>
    </row>
    <row r="29" spans="1:39" x14ac:dyDescent="0.25">
      <c r="AJ29" s="2"/>
    </row>
    <row r="30" spans="1:39" x14ac:dyDescent="0.25">
      <c r="AJ30" s="2"/>
    </row>
    <row r="31" spans="1:39" x14ac:dyDescent="0.25">
      <c r="AJ31" s="2"/>
    </row>
    <row r="32" spans="1:39" x14ac:dyDescent="0.25">
      <c r="A32"/>
      <c r="AJ32" s="15"/>
    </row>
    <row r="33" spans="36:36" x14ac:dyDescent="0.25">
      <c r="AJ33" s="2"/>
    </row>
    <row r="34" spans="36:36" x14ac:dyDescent="0.25">
      <c r="AJ34" s="2"/>
    </row>
    <row r="35" spans="36:36" x14ac:dyDescent="0.25">
      <c r="AJ35" s="2"/>
    </row>
    <row r="36" spans="36:36" x14ac:dyDescent="0.25">
      <c r="AJ36" s="2"/>
    </row>
    <row r="37" spans="36:36" x14ac:dyDescent="0.25">
      <c r="AJ37" s="2"/>
    </row>
    <row r="38" spans="36:36" x14ac:dyDescent="0.25">
      <c r="AJ38" s="2"/>
    </row>
    <row r="39" spans="36:36" x14ac:dyDescent="0.25">
      <c r="AJ39" s="2"/>
    </row>
    <row r="40" spans="36:36" x14ac:dyDescent="0.25">
      <c r="AJ40" s="2"/>
    </row>
    <row r="41" spans="36:36" x14ac:dyDescent="0.25">
      <c r="AJ41" s="2"/>
    </row>
    <row r="42" spans="36:36" x14ac:dyDescent="0.25">
      <c r="AJ42" s="2"/>
    </row>
    <row r="43" spans="36:36" x14ac:dyDescent="0.25">
      <c r="AJ43" s="2"/>
    </row>
    <row r="44" spans="36:36" x14ac:dyDescent="0.25">
      <c r="AJ44" s="2"/>
    </row>
    <row r="45" spans="36:36" x14ac:dyDescent="0.25">
      <c r="AJ45" s="2"/>
    </row>
    <row r="46" spans="36:36" x14ac:dyDescent="0.25">
      <c r="AJ46" s="2"/>
    </row>
    <row r="47" spans="36:36" x14ac:dyDescent="0.25">
      <c r="AJ47" s="2"/>
    </row>
    <row r="48" spans="36:36" x14ac:dyDescent="0.25">
      <c r="AJ48" s="2"/>
    </row>
    <row r="49" spans="36:36" x14ac:dyDescent="0.25">
      <c r="AJ49" s="2"/>
    </row>
    <row r="50" spans="36:36" x14ac:dyDescent="0.25">
      <c r="AJ50" s="2"/>
    </row>
    <row r="51" spans="36:36" x14ac:dyDescent="0.25">
      <c r="AJ51" s="2"/>
    </row>
    <row r="52" spans="36:36" x14ac:dyDescent="0.25">
      <c r="AJ52" s="2"/>
    </row>
    <row r="53" spans="36:36" x14ac:dyDescent="0.25">
      <c r="AJ53" s="2"/>
    </row>
    <row r="54" spans="36:36" x14ac:dyDescent="0.25">
      <c r="AJ54" s="2"/>
    </row>
    <row r="55" spans="36:36" x14ac:dyDescent="0.25">
      <c r="AJ55" s="2"/>
    </row>
    <row r="56" spans="36:36" x14ac:dyDescent="0.25">
      <c r="AJ56" s="2"/>
    </row>
    <row r="57" spans="36:36" x14ac:dyDescent="0.25">
      <c r="AJ57" s="2"/>
    </row>
    <row r="58" spans="36:36" x14ac:dyDescent="0.25">
      <c r="AJ58" s="2"/>
    </row>
    <row r="59" spans="36:36" x14ac:dyDescent="0.25">
      <c r="AJ59" s="2"/>
    </row>
    <row r="60" spans="36:36" x14ac:dyDescent="0.25">
      <c r="AJ60" s="2"/>
    </row>
    <row r="61" spans="36:36" x14ac:dyDescent="0.25">
      <c r="AJ61" s="2"/>
    </row>
    <row r="62" spans="36:36" x14ac:dyDescent="0.25">
      <c r="AJ62" s="2"/>
    </row>
    <row r="63" spans="36:36" x14ac:dyDescent="0.25">
      <c r="AJ63" s="2"/>
    </row>
    <row r="64" spans="36:36" x14ac:dyDescent="0.25">
      <c r="AJ64" s="2"/>
    </row>
    <row r="65" spans="36:36" x14ac:dyDescent="0.25">
      <c r="AJ65" s="2"/>
    </row>
    <row r="66" spans="36:36" x14ac:dyDescent="0.25">
      <c r="AJ66" s="2"/>
    </row>
    <row r="67" spans="36:36" x14ac:dyDescent="0.25">
      <c r="AJ67" s="2"/>
    </row>
    <row r="68" spans="36:36" x14ac:dyDescent="0.25">
      <c r="AJ68" s="2"/>
    </row>
    <row r="69" spans="36:36" x14ac:dyDescent="0.25">
      <c r="AJ69" s="2"/>
    </row>
    <row r="70" spans="36:36" x14ac:dyDescent="0.25">
      <c r="AJ70" s="2"/>
    </row>
    <row r="71" spans="36:36" x14ac:dyDescent="0.25">
      <c r="AJ71" s="2"/>
    </row>
    <row r="72" spans="36:36" x14ac:dyDescent="0.25">
      <c r="AJ72" s="2"/>
    </row>
    <row r="73" spans="36:36" x14ac:dyDescent="0.25">
      <c r="AJ73" s="2"/>
    </row>
    <row r="74" spans="36:36" x14ac:dyDescent="0.25">
      <c r="AJ74" s="2"/>
    </row>
    <row r="75" spans="36:36" x14ac:dyDescent="0.25">
      <c r="AJ75" s="2"/>
    </row>
    <row r="76" spans="36:36" x14ac:dyDescent="0.25">
      <c r="AJ76" s="2"/>
    </row>
    <row r="77" spans="36:36" x14ac:dyDescent="0.25">
      <c r="AJ77" s="2"/>
    </row>
    <row r="78" spans="36:36" x14ac:dyDescent="0.25">
      <c r="AJ78" s="2"/>
    </row>
    <row r="79" spans="36:36" x14ac:dyDescent="0.25">
      <c r="AJ79" s="2"/>
    </row>
    <row r="80" spans="36:36" x14ac:dyDescent="0.25">
      <c r="AJ80" s="2"/>
    </row>
    <row r="81" spans="36:36" x14ac:dyDescent="0.25">
      <c r="AJ81" s="2"/>
    </row>
    <row r="82" spans="36:36" x14ac:dyDescent="0.25">
      <c r="AJ82" s="2"/>
    </row>
    <row r="83" spans="36:36" x14ac:dyDescent="0.25">
      <c r="AJ83" s="2"/>
    </row>
    <row r="84" spans="36:36" x14ac:dyDescent="0.25">
      <c r="AJ84" s="2"/>
    </row>
    <row r="85" spans="36:36" x14ac:dyDescent="0.25">
      <c r="AJ85" s="2"/>
    </row>
    <row r="86" spans="36:36" x14ac:dyDescent="0.25">
      <c r="AJ86" s="2"/>
    </row>
    <row r="87" spans="36:36" x14ac:dyDescent="0.25">
      <c r="AJ87" s="2"/>
    </row>
    <row r="88" spans="36:36" x14ac:dyDescent="0.25">
      <c r="AJ88" s="2"/>
    </row>
    <row r="89" spans="36:36" x14ac:dyDescent="0.25">
      <c r="AJ89" s="2"/>
    </row>
    <row r="90" spans="36:36" x14ac:dyDescent="0.25">
      <c r="AJ90" s="2"/>
    </row>
    <row r="91" spans="36:36" x14ac:dyDescent="0.25">
      <c r="AJ91" s="2"/>
    </row>
    <row r="92" spans="36:36" x14ac:dyDescent="0.25">
      <c r="AJ92" s="2"/>
    </row>
    <row r="93" spans="36:36" x14ac:dyDescent="0.25">
      <c r="AJ93" s="2"/>
    </row>
    <row r="94" spans="36:36" x14ac:dyDescent="0.25">
      <c r="AJ94" s="2"/>
    </row>
    <row r="95" spans="36:36" x14ac:dyDescent="0.25">
      <c r="AJ95" s="2"/>
    </row>
    <row r="96" spans="36:36" x14ac:dyDescent="0.25">
      <c r="AJ96" s="2"/>
    </row>
    <row r="97" spans="36:36" x14ac:dyDescent="0.25">
      <c r="AJ97" s="2"/>
    </row>
    <row r="98" spans="36:36" x14ac:dyDescent="0.25">
      <c r="AJ98" s="2"/>
    </row>
    <row r="99" spans="36:36" x14ac:dyDescent="0.25">
      <c r="AJ99" s="2"/>
    </row>
    <row r="100" spans="36:36" x14ac:dyDescent="0.25">
      <c r="AJ100" s="2"/>
    </row>
    <row r="101" spans="36:36" x14ac:dyDescent="0.25">
      <c r="AJ101" s="2"/>
    </row>
    <row r="102" spans="36:36" x14ac:dyDescent="0.25">
      <c r="AJ102" s="2"/>
    </row>
    <row r="103" spans="36:36" x14ac:dyDescent="0.25">
      <c r="AJ103" s="2"/>
    </row>
    <row r="104" spans="36:36" x14ac:dyDescent="0.25">
      <c r="AJ104" s="2"/>
    </row>
    <row r="105" spans="36:36" x14ac:dyDescent="0.25">
      <c r="AJ105" s="2"/>
    </row>
    <row r="106" spans="36:36" x14ac:dyDescent="0.25">
      <c r="AJ106" s="2"/>
    </row>
    <row r="107" spans="36:36" x14ac:dyDescent="0.25">
      <c r="AJ107" s="2"/>
    </row>
    <row r="108" spans="36:36" x14ac:dyDescent="0.25">
      <c r="AJ108" s="2"/>
    </row>
    <row r="109" spans="36:36" x14ac:dyDescent="0.25">
      <c r="AJ109" s="2"/>
    </row>
    <row r="110" spans="36:36" x14ac:dyDescent="0.25">
      <c r="AJ110" s="2"/>
    </row>
    <row r="111" spans="36:36" x14ac:dyDescent="0.25">
      <c r="AJ111" s="2"/>
    </row>
    <row r="112" spans="36:36" x14ac:dyDescent="0.25">
      <c r="AJ112" s="2"/>
    </row>
    <row r="113" spans="36:36" x14ac:dyDescent="0.25">
      <c r="AJ113" s="2"/>
    </row>
    <row r="114" spans="36:36" x14ac:dyDescent="0.25">
      <c r="AJ114" s="2"/>
    </row>
    <row r="115" spans="36:36" x14ac:dyDescent="0.25">
      <c r="AJ115" s="2"/>
    </row>
    <row r="116" spans="36:36" x14ac:dyDescent="0.25">
      <c r="AJ116" s="2"/>
    </row>
    <row r="117" spans="36:36" x14ac:dyDescent="0.25">
      <c r="AJ117" s="2"/>
    </row>
    <row r="118" spans="36:36" x14ac:dyDescent="0.25">
      <c r="AJ118" s="2"/>
    </row>
    <row r="119" spans="36:36" x14ac:dyDescent="0.25">
      <c r="AJ119" s="2"/>
    </row>
    <row r="120" spans="36:36" x14ac:dyDescent="0.25">
      <c r="AJ120" s="2"/>
    </row>
    <row r="121" spans="36:36" x14ac:dyDescent="0.25">
      <c r="AJ121" s="2"/>
    </row>
    <row r="122" spans="36:36" x14ac:dyDescent="0.25">
      <c r="AJ122" s="2"/>
    </row>
    <row r="123" spans="36:36" x14ac:dyDescent="0.25">
      <c r="AJ123" s="2"/>
    </row>
    <row r="124" spans="36:36" x14ac:dyDescent="0.25">
      <c r="AJ124" s="2"/>
    </row>
    <row r="125" spans="36:36" x14ac:dyDescent="0.25">
      <c r="AJ125" s="2"/>
    </row>
    <row r="126" spans="36:36" x14ac:dyDescent="0.25">
      <c r="AJ126" s="2"/>
    </row>
    <row r="127" spans="36:36" x14ac:dyDescent="0.25">
      <c r="AJ127" s="2"/>
    </row>
    <row r="128" spans="36:36" x14ac:dyDescent="0.25">
      <c r="AJ128" s="2"/>
    </row>
    <row r="129" spans="36:36" x14ac:dyDescent="0.25">
      <c r="AJ129" s="2"/>
    </row>
    <row r="130" spans="36:36" x14ac:dyDescent="0.25">
      <c r="AJ130" s="2"/>
    </row>
    <row r="131" spans="36:36" x14ac:dyDescent="0.25">
      <c r="AJ131" s="2"/>
    </row>
    <row r="132" spans="36:36" x14ac:dyDescent="0.25">
      <c r="AJ132" s="2"/>
    </row>
    <row r="133" spans="36:36" x14ac:dyDescent="0.25">
      <c r="AJ133" s="2"/>
    </row>
    <row r="134" spans="36:36" x14ac:dyDescent="0.25">
      <c r="AJ134" s="2"/>
    </row>
    <row r="135" spans="36:36" x14ac:dyDescent="0.25">
      <c r="AJ135" s="2"/>
    </row>
    <row r="136" spans="36:36" x14ac:dyDescent="0.25">
      <c r="AJ136" s="2"/>
    </row>
    <row r="137" spans="36:36" x14ac:dyDescent="0.25">
      <c r="AJ137" s="2"/>
    </row>
    <row r="138" spans="36:36" x14ac:dyDescent="0.25">
      <c r="AJ138" s="2"/>
    </row>
    <row r="139" spans="36:36" x14ac:dyDescent="0.25">
      <c r="AJ139" s="2"/>
    </row>
    <row r="140" spans="36:36" x14ac:dyDescent="0.25">
      <c r="AJ140" s="2"/>
    </row>
    <row r="141" spans="36:36" x14ac:dyDescent="0.25">
      <c r="AJ141" s="2"/>
    </row>
    <row r="142" spans="36:36" x14ac:dyDescent="0.25">
      <c r="AJ142" s="2"/>
    </row>
    <row r="143" spans="36:36" x14ac:dyDescent="0.25">
      <c r="AJ143" s="2"/>
    </row>
    <row r="144" spans="36:36" x14ac:dyDescent="0.25">
      <c r="AJ144" s="2"/>
    </row>
    <row r="145" spans="36:36" x14ac:dyDescent="0.25">
      <c r="AJ145" s="2"/>
    </row>
    <row r="146" spans="36:36" x14ac:dyDescent="0.25">
      <c r="AJ146" s="2"/>
    </row>
    <row r="147" spans="36:36" x14ac:dyDescent="0.25">
      <c r="AJ147" s="2"/>
    </row>
    <row r="148" spans="36:36" x14ac:dyDescent="0.25">
      <c r="AJ148" s="2"/>
    </row>
    <row r="149" spans="36:36" x14ac:dyDescent="0.25">
      <c r="AJ149" s="2"/>
    </row>
    <row r="150" spans="36:36" x14ac:dyDescent="0.25">
      <c r="AJ150" s="2"/>
    </row>
    <row r="151" spans="36:36" x14ac:dyDescent="0.25">
      <c r="AJ151" s="2"/>
    </row>
    <row r="152" spans="36:36" x14ac:dyDescent="0.25">
      <c r="AJ152" s="2"/>
    </row>
    <row r="153" spans="36:36" x14ac:dyDescent="0.25">
      <c r="AJ153" s="2"/>
    </row>
    <row r="154" spans="36:36" x14ac:dyDescent="0.25">
      <c r="AJ154" s="2"/>
    </row>
    <row r="155" spans="36:36" x14ac:dyDescent="0.25">
      <c r="AJ155" s="2"/>
    </row>
    <row r="156" spans="36:36" x14ac:dyDescent="0.25">
      <c r="AJ156" s="2"/>
    </row>
    <row r="157" spans="36:36" x14ac:dyDescent="0.25">
      <c r="AJ157" s="2"/>
    </row>
    <row r="158" spans="36:36" x14ac:dyDescent="0.25">
      <c r="AJ158" s="2"/>
    </row>
    <row r="159" spans="36:36" x14ac:dyDescent="0.25">
      <c r="AJ159" s="2"/>
    </row>
    <row r="160" spans="36:36" x14ac:dyDescent="0.25">
      <c r="AJ160" s="2"/>
    </row>
    <row r="161" spans="36:36" x14ac:dyDescent="0.25">
      <c r="AJ161" s="2"/>
    </row>
    <row r="162" spans="36:36" x14ac:dyDescent="0.25">
      <c r="AJ162" s="2"/>
    </row>
    <row r="163" spans="36:36" x14ac:dyDescent="0.25">
      <c r="AJ163" s="2"/>
    </row>
    <row r="164" spans="36:36" x14ac:dyDescent="0.25">
      <c r="AJ164" s="2"/>
    </row>
    <row r="165" spans="36:36" x14ac:dyDescent="0.25">
      <c r="AJ165" s="2"/>
    </row>
    <row r="166" spans="36:36" x14ac:dyDescent="0.25">
      <c r="AJ166" s="2"/>
    </row>
    <row r="167" spans="36:36" x14ac:dyDescent="0.25">
      <c r="AJ167" s="2"/>
    </row>
    <row r="168" spans="36:36" x14ac:dyDescent="0.25">
      <c r="AJ168" s="2"/>
    </row>
    <row r="169" spans="36:36" x14ac:dyDescent="0.25">
      <c r="AJ169" s="2"/>
    </row>
    <row r="170" spans="36:36" x14ac:dyDescent="0.25">
      <c r="AJ170" s="2"/>
    </row>
    <row r="171" spans="36:36" x14ac:dyDescent="0.25">
      <c r="AJ171" s="2"/>
    </row>
    <row r="172" spans="36:36" x14ac:dyDescent="0.25">
      <c r="AJ172" s="2"/>
    </row>
    <row r="173" spans="36:36" x14ac:dyDescent="0.25">
      <c r="AJ173" s="2"/>
    </row>
    <row r="174" spans="36:36" x14ac:dyDescent="0.25">
      <c r="AJ174" s="2"/>
    </row>
    <row r="175" spans="36:36" x14ac:dyDescent="0.25">
      <c r="AJ175" s="2"/>
    </row>
    <row r="176" spans="36:36" x14ac:dyDescent="0.25">
      <c r="AJ176" s="2"/>
    </row>
    <row r="177" spans="36:36" x14ac:dyDescent="0.25">
      <c r="AJ177" s="2"/>
    </row>
    <row r="178" spans="36:36" x14ac:dyDescent="0.25">
      <c r="AJ178" s="2"/>
    </row>
    <row r="179" spans="36:36" x14ac:dyDescent="0.25">
      <c r="AJ179" s="2"/>
    </row>
    <row r="180" spans="36:36" x14ac:dyDescent="0.25">
      <c r="AJ180" s="2"/>
    </row>
    <row r="181" spans="36:36" x14ac:dyDescent="0.25">
      <c r="AJ181" s="2"/>
    </row>
    <row r="182" spans="36:36" x14ac:dyDescent="0.25">
      <c r="AJ182" s="2"/>
    </row>
    <row r="183" spans="36:36" x14ac:dyDescent="0.25">
      <c r="AJ183" s="2"/>
    </row>
    <row r="184" spans="36:36" x14ac:dyDescent="0.25">
      <c r="AJ184" s="2"/>
    </row>
    <row r="185" spans="36:36" x14ac:dyDescent="0.25">
      <c r="AJ185" s="2"/>
    </row>
    <row r="186" spans="36:36" x14ac:dyDescent="0.25">
      <c r="AJ186" s="2"/>
    </row>
    <row r="187" spans="36:36" x14ac:dyDescent="0.25">
      <c r="AJ187" s="2"/>
    </row>
    <row r="188" spans="36:36" x14ac:dyDescent="0.25">
      <c r="AJ188" s="2"/>
    </row>
    <row r="189" spans="36:36" x14ac:dyDescent="0.25">
      <c r="AJ189" s="2"/>
    </row>
    <row r="190" spans="36:36" x14ac:dyDescent="0.25">
      <c r="AJ190" s="2"/>
    </row>
    <row r="191" spans="36:36" x14ac:dyDescent="0.25">
      <c r="AJ191" s="2"/>
    </row>
    <row r="192" spans="36:36" x14ac:dyDescent="0.25">
      <c r="AJ192" s="2"/>
    </row>
    <row r="193" spans="36:36" x14ac:dyDescent="0.25">
      <c r="AJ193" s="2"/>
    </row>
    <row r="194" spans="36:36" x14ac:dyDescent="0.25">
      <c r="AJ194" s="2"/>
    </row>
    <row r="195" spans="36:36" x14ac:dyDescent="0.25">
      <c r="AJ195" s="2"/>
    </row>
    <row r="196" spans="36:36" x14ac:dyDescent="0.25">
      <c r="AJ196" s="2"/>
    </row>
    <row r="197" spans="36:36" x14ac:dyDescent="0.25">
      <c r="AJ197" s="2"/>
    </row>
    <row r="198" spans="36:36" x14ac:dyDescent="0.25">
      <c r="AJ198" s="2"/>
    </row>
    <row r="199" spans="36:36" x14ac:dyDescent="0.25">
      <c r="AJ199" s="2"/>
    </row>
    <row r="200" spans="36:36" x14ac:dyDescent="0.25">
      <c r="AJ200" s="2"/>
    </row>
    <row r="201" spans="36:36" x14ac:dyDescent="0.25">
      <c r="AJ201" s="2"/>
    </row>
    <row r="202" spans="36:36" x14ac:dyDescent="0.25">
      <c r="AJ202" s="2"/>
    </row>
    <row r="203" spans="36:36" x14ac:dyDescent="0.25">
      <c r="AJ203" s="2"/>
    </row>
    <row r="204" spans="36:36" x14ac:dyDescent="0.25">
      <c r="AJ204" s="2"/>
    </row>
    <row r="205" spans="36:36" x14ac:dyDescent="0.25">
      <c r="AJ205" s="2"/>
    </row>
    <row r="206" spans="36:36" x14ac:dyDescent="0.25">
      <c r="AJ206" s="2"/>
    </row>
    <row r="207" spans="36:36" x14ac:dyDescent="0.25">
      <c r="AJ207" s="2"/>
    </row>
    <row r="208" spans="36:36" x14ac:dyDescent="0.25">
      <c r="AJ208" s="2"/>
    </row>
    <row r="209" spans="36:36" x14ac:dyDescent="0.25">
      <c r="AJ209" s="2"/>
    </row>
    <row r="210" spans="36:36" x14ac:dyDescent="0.25">
      <c r="AJ210" s="2"/>
    </row>
    <row r="211" spans="36:36" x14ac:dyDescent="0.25">
      <c r="AJ211" s="2"/>
    </row>
    <row r="212" spans="36:36" x14ac:dyDescent="0.25">
      <c r="AJ212" s="2"/>
    </row>
    <row r="213" spans="36:36" x14ac:dyDescent="0.25">
      <c r="AJ213" s="2"/>
    </row>
    <row r="214" spans="36:36" x14ac:dyDescent="0.25">
      <c r="AJ214" s="2"/>
    </row>
    <row r="215" spans="36:36" x14ac:dyDescent="0.25">
      <c r="AJ215" s="2"/>
    </row>
    <row r="216" spans="36:36" x14ac:dyDescent="0.25">
      <c r="AJ216" s="2"/>
    </row>
    <row r="217" spans="36:36" x14ac:dyDescent="0.25">
      <c r="AJ217" s="2"/>
    </row>
    <row r="218" spans="36:36" x14ac:dyDescent="0.25">
      <c r="AJ218" s="2"/>
    </row>
    <row r="219" spans="36:36" x14ac:dyDescent="0.25">
      <c r="AJ219" s="2"/>
    </row>
    <row r="220" spans="36:36" x14ac:dyDescent="0.25">
      <c r="AJ220" s="2"/>
    </row>
    <row r="221" spans="36:36" x14ac:dyDescent="0.25">
      <c r="AJ221" s="2"/>
    </row>
    <row r="222" spans="36:36" x14ac:dyDescent="0.25">
      <c r="AJ222" s="2"/>
    </row>
    <row r="223" spans="36:36" x14ac:dyDescent="0.25">
      <c r="AJ223" s="2"/>
    </row>
    <row r="224" spans="36:36" x14ac:dyDescent="0.25">
      <c r="AJ224" s="2"/>
    </row>
    <row r="225" spans="36:36" x14ac:dyDescent="0.25">
      <c r="AJ225" s="2"/>
    </row>
    <row r="226" spans="36:36" x14ac:dyDescent="0.25">
      <c r="AJ226" s="2"/>
    </row>
    <row r="227" spans="36:36" x14ac:dyDescent="0.25">
      <c r="AJ227" s="2"/>
    </row>
    <row r="228" spans="36:36" x14ac:dyDescent="0.25">
      <c r="AJ228" s="2"/>
    </row>
    <row r="229" spans="36:36" x14ac:dyDescent="0.25">
      <c r="AJ229" s="2"/>
    </row>
    <row r="230" spans="36:36" x14ac:dyDescent="0.25">
      <c r="AJ230" s="2"/>
    </row>
    <row r="231" spans="36:36" x14ac:dyDescent="0.25">
      <c r="AJ231" s="2"/>
    </row>
    <row r="232" spans="36:36" x14ac:dyDescent="0.25">
      <c r="AJ232" s="2"/>
    </row>
    <row r="233" spans="36:36" x14ac:dyDescent="0.25">
      <c r="AJ233" s="2"/>
    </row>
    <row r="234" spans="36:36" x14ac:dyDescent="0.25">
      <c r="AJ234" s="2"/>
    </row>
    <row r="235" spans="36:36" x14ac:dyDescent="0.25">
      <c r="AJ235" s="2"/>
    </row>
    <row r="236" spans="36:36" x14ac:dyDescent="0.25">
      <c r="AJ236" s="2"/>
    </row>
    <row r="237" spans="36:36" x14ac:dyDescent="0.25">
      <c r="AJ237" s="2"/>
    </row>
    <row r="238" spans="36:36" x14ac:dyDescent="0.25">
      <c r="AJ238" s="2"/>
    </row>
  </sheetData>
  <sheetProtection sheet="1" objects="1" scenarios="1"/>
  <mergeCells count="21">
    <mergeCell ref="AO4:AW4"/>
    <mergeCell ref="A3:B3"/>
    <mergeCell ref="A4:B4"/>
    <mergeCell ref="C3:AG3"/>
    <mergeCell ref="C4:AG4"/>
    <mergeCell ref="AH3:AJ3"/>
    <mergeCell ref="AH4:AJ4"/>
    <mergeCell ref="C2:AH2"/>
    <mergeCell ref="AI1:AJ1"/>
    <mergeCell ref="A23:AG23"/>
    <mergeCell ref="A5:AJ5"/>
    <mergeCell ref="A22:AF22"/>
    <mergeCell ref="A7:B7"/>
    <mergeCell ref="C9:U9"/>
    <mergeCell ref="C7:U7"/>
    <mergeCell ref="C8:U8"/>
    <mergeCell ref="C10:U10"/>
    <mergeCell ref="V10:X10"/>
    <mergeCell ref="Y10:AG10"/>
    <mergeCell ref="M6:W6"/>
    <mergeCell ref="C1:AH1"/>
  </mergeCells>
  <phoneticPr fontId="3" type="noConversion"/>
  <printOptions horizontalCentered="1"/>
  <pageMargins left="0" right="0" top="0.78740157480314965" bottom="0" header="0" footer="0"/>
  <pageSetup scale="6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AJ242"/>
  <sheetViews>
    <sheetView showGridLines="0" zoomScale="80" zoomScaleNormal="80" workbookViewId="0">
      <selection activeCell="C3" sqref="C3:AG3"/>
    </sheetView>
  </sheetViews>
  <sheetFormatPr defaultColWidth="11.5546875" defaultRowHeight="13.2" x14ac:dyDescent="0.25"/>
  <cols>
    <col min="1" max="1" width="10.6640625" customWidth="1"/>
    <col min="2" max="2" width="35.109375" customWidth="1"/>
    <col min="3" max="4" width="3.6640625" style="1" customWidth="1"/>
    <col min="5" max="32" width="3.6640625" customWidth="1"/>
    <col min="36" max="36" width="19" customWidth="1"/>
  </cols>
  <sheetData>
    <row r="1" spans="1:36" s="17" customFormat="1" ht="16.8" customHeight="1" x14ac:dyDescent="0.25">
      <c r="A1" s="16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1"/>
      <c r="AJ1" s="31"/>
    </row>
    <row r="2" spans="1:36" s="17" customFormat="1" ht="12.6" customHeight="1" x14ac:dyDescent="0.25">
      <c r="A2" s="1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22"/>
      <c r="AJ2" s="19"/>
    </row>
    <row r="3" spans="1:36" s="17" customFormat="1" ht="51" customHeight="1" x14ac:dyDescent="0.25">
      <c r="A3" s="34"/>
      <c r="B3" s="35"/>
      <c r="C3" s="34" t="s">
        <v>60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41"/>
      <c r="AI3" s="41"/>
      <c r="AJ3" s="41"/>
    </row>
    <row r="4" spans="1:36" s="17" customFormat="1" ht="25.8" customHeight="1" x14ac:dyDescent="0.25">
      <c r="A4" s="36" t="s">
        <v>62</v>
      </c>
      <c r="B4" s="37"/>
      <c r="C4" s="39" t="s">
        <v>63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39" t="s">
        <v>61</v>
      </c>
      <c r="AI4" s="40"/>
      <c r="AJ4" s="42"/>
    </row>
    <row r="5" spans="1:36" s="20" customForma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6" ht="30.6" customHeight="1" x14ac:dyDescent="0.25">
      <c r="A7" s="51"/>
      <c r="B7" s="52"/>
      <c r="C7" s="53"/>
      <c r="D7" s="53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</row>
    <row r="8" spans="1:36" s="5" customFormat="1" ht="32.25" customHeight="1" x14ac:dyDescent="0.25">
      <c r="A8" s="50" t="s">
        <v>35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36" s="5" customFormat="1" ht="15" x14ac:dyDescent="0.25">
      <c r="A9" s="51"/>
      <c r="B9" s="54"/>
      <c r="C9" s="51"/>
      <c r="D9" s="51"/>
      <c r="E9" s="54"/>
      <c r="F9" s="54"/>
      <c r="G9" s="54"/>
      <c r="H9" s="54"/>
      <c r="I9" s="54"/>
      <c r="J9" s="54"/>
      <c r="K9" s="54"/>
      <c r="L9" s="54"/>
      <c r="M9" s="50" t="s">
        <v>36</v>
      </c>
      <c r="N9" s="50"/>
      <c r="O9" s="50"/>
      <c r="P9" s="50"/>
      <c r="Q9" s="50"/>
      <c r="R9" s="50"/>
      <c r="S9" s="50"/>
      <c r="T9" s="50"/>
      <c r="U9" s="50"/>
      <c r="V9" s="50"/>
      <c r="W9" s="50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1:36" s="5" customFormat="1" ht="15" x14ac:dyDescent="0.25">
      <c r="A10" s="55" t="s">
        <v>31</v>
      </c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8"/>
      <c r="AI10" s="58"/>
      <c r="AJ10" s="58"/>
    </row>
    <row r="11" spans="1:36" s="5" customFormat="1" ht="15" x14ac:dyDescent="0.25">
      <c r="A11" s="59"/>
      <c r="B11" s="60" t="s">
        <v>7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58"/>
      <c r="AI11" s="58"/>
      <c r="AJ11" s="58"/>
    </row>
    <row r="12" spans="1:36" ht="15" x14ac:dyDescent="0.25">
      <c r="A12" s="59"/>
      <c r="B12" s="60" t="s">
        <v>24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0"/>
      <c r="W12" s="60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58"/>
      <c r="AI12" s="58"/>
      <c r="AJ12" s="58"/>
    </row>
    <row r="13" spans="1:36" ht="15" x14ac:dyDescent="0.25">
      <c r="A13" s="59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50"/>
      <c r="W13" s="50"/>
      <c r="X13" s="50"/>
      <c r="Y13" s="67"/>
      <c r="Z13" s="67"/>
      <c r="AA13" s="67"/>
      <c r="AB13" s="67"/>
      <c r="AC13" s="67"/>
      <c r="AD13" s="67"/>
      <c r="AE13" s="67"/>
      <c r="AF13" s="67"/>
      <c r="AG13" s="67"/>
      <c r="AH13" s="58"/>
      <c r="AI13" s="58"/>
      <c r="AJ13" s="58"/>
    </row>
    <row r="14" spans="1:36" ht="15" x14ac:dyDescent="0.25">
      <c r="A14" s="59"/>
      <c r="B14" s="60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8"/>
      <c r="W14" s="68"/>
      <c r="X14" s="68"/>
      <c r="Y14" s="67"/>
      <c r="Z14" s="67"/>
      <c r="AA14" s="67"/>
      <c r="AB14" s="67"/>
      <c r="AC14" s="67"/>
      <c r="AD14" s="67"/>
      <c r="AE14" s="67"/>
      <c r="AF14" s="67"/>
      <c r="AG14" s="67"/>
      <c r="AH14" s="58"/>
      <c r="AI14" s="58"/>
      <c r="AJ14" s="58"/>
    </row>
    <row r="15" spans="1:36" x14ac:dyDescent="0.25">
      <c r="A15" s="54"/>
      <c r="B15" s="54"/>
      <c r="C15" s="51"/>
      <c r="D15" s="51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</row>
    <row r="16" spans="1:36" ht="36" customHeight="1" x14ac:dyDescent="0.25">
      <c r="A16" s="54"/>
      <c r="B16" s="54"/>
      <c r="C16" s="51"/>
      <c r="D16" s="51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</row>
    <row r="17" spans="1:36" hidden="1" x14ac:dyDescent="0.25">
      <c r="A17" s="54"/>
      <c r="B17" s="54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 ht="15.75" customHeight="1" x14ac:dyDescent="0.25">
      <c r="A18" s="54"/>
      <c r="B18" s="54"/>
      <c r="C18" s="51"/>
      <c r="D18" s="51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1:36" ht="38.25" customHeight="1" thickBot="1" x14ac:dyDescent="0.3">
      <c r="A19" s="69" t="s">
        <v>8</v>
      </c>
      <c r="B19" s="69" t="s">
        <v>1</v>
      </c>
      <c r="C19" s="69">
        <v>1</v>
      </c>
      <c r="D19" s="69">
        <v>2</v>
      </c>
      <c r="E19" s="69">
        <v>3</v>
      </c>
      <c r="F19" s="69">
        <v>4</v>
      </c>
      <c r="G19" s="69">
        <v>5</v>
      </c>
      <c r="H19" s="69">
        <v>6</v>
      </c>
      <c r="I19" s="69">
        <v>7</v>
      </c>
      <c r="J19" s="69">
        <v>8</v>
      </c>
      <c r="K19" s="69">
        <v>9</v>
      </c>
      <c r="L19" s="69">
        <v>10</v>
      </c>
      <c r="M19" s="69">
        <v>11</v>
      </c>
      <c r="N19" s="69">
        <v>12</v>
      </c>
      <c r="O19" s="69">
        <v>13</v>
      </c>
      <c r="P19" s="69">
        <v>14</v>
      </c>
      <c r="Q19" s="69">
        <v>15</v>
      </c>
      <c r="R19" s="69">
        <v>16</v>
      </c>
      <c r="S19" s="69">
        <v>17</v>
      </c>
      <c r="T19" s="69">
        <v>18</v>
      </c>
      <c r="U19" s="69">
        <v>19</v>
      </c>
      <c r="V19" s="69">
        <v>20</v>
      </c>
      <c r="W19" s="69">
        <v>21</v>
      </c>
      <c r="X19" s="69">
        <v>22</v>
      </c>
      <c r="Y19" s="69">
        <v>23</v>
      </c>
      <c r="Z19" s="69">
        <v>24</v>
      </c>
      <c r="AA19" s="69">
        <v>25</v>
      </c>
      <c r="AB19" s="69">
        <v>26</v>
      </c>
      <c r="AC19" s="69">
        <v>27</v>
      </c>
      <c r="AD19" s="69">
        <v>28</v>
      </c>
      <c r="AE19" s="69">
        <v>29</v>
      </c>
      <c r="AF19" s="69">
        <v>30</v>
      </c>
      <c r="AG19" s="69" t="s">
        <v>2</v>
      </c>
      <c r="AH19" s="69" t="s">
        <v>4</v>
      </c>
      <c r="AI19" s="69" t="s">
        <v>3</v>
      </c>
      <c r="AJ19" s="69" t="s">
        <v>5</v>
      </c>
    </row>
    <row r="20" spans="1:36" ht="53.4" thickBot="1" x14ac:dyDescent="0.3">
      <c r="A20" s="70">
        <v>1</v>
      </c>
      <c r="B20" s="71" t="s">
        <v>43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>
        <f>SUM(C20:AF20)</f>
        <v>0</v>
      </c>
      <c r="AH20" s="70">
        <f>COUNT(C20:AF20)</f>
        <v>0</v>
      </c>
      <c r="AI20" s="72" t="e">
        <f>(AG20/AH20)</f>
        <v>#DIV/0!</v>
      </c>
      <c r="AJ20" s="73" t="e">
        <f t="shared" ref="AJ20:AJ28" si="0">(AI20*100)/5</f>
        <v>#DIV/0!</v>
      </c>
    </row>
    <row r="21" spans="1:36" ht="40.200000000000003" thickBot="1" x14ac:dyDescent="0.3">
      <c r="A21" s="70">
        <v>2</v>
      </c>
      <c r="B21" s="74" t="s">
        <v>44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>
        <f t="shared" ref="AG21:AG27" si="1">SUM(C21:AF21)</f>
        <v>0</v>
      </c>
      <c r="AH21" s="70">
        <f t="shared" ref="AH21:AH27" si="2">COUNT(C21:AF21)</f>
        <v>0</v>
      </c>
      <c r="AI21" s="72" t="e">
        <f t="shared" ref="AI21:AI27" si="3">(AG21/AH21)</f>
        <v>#DIV/0!</v>
      </c>
      <c r="AJ21" s="73" t="e">
        <f t="shared" si="0"/>
        <v>#DIV/0!</v>
      </c>
    </row>
    <row r="22" spans="1:36" ht="39.75" customHeight="1" thickBot="1" x14ac:dyDescent="0.3">
      <c r="A22" s="70">
        <v>3</v>
      </c>
      <c r="B22" s="74" t="s">
        <v>45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>
        <f t="shared" si="1"/>
        <v>0</v>
      </c>
      <c r="AH22" s="70">
        <f t="shared" si="2"/>
        <v>0</v>
      </c>
      <c r="AI22" s="72" t="e">
        <f t="shared" si="3"/>
        <v>#DIV/0!</v>
      </c>
      <c r="AJ22" s="73" t="e">
        <f t="shared" si="0"/>
        <v>#DIV/0!</v>
      </c>
    </row>
    <row r="23" spans="1:36" ht="27" thickBot="1" x14ac:dyDescent="0.3">
      <c r="A23" s="70">
        <v>4</v>
      </c>
      <c r="B23" s="74" t="s">
        <v>46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>
        <f t="shared" si="1"/>
        <v>0</v>
      </c>
      <c r="AH23" s="70">
        <f t="shared" si="2"/>
        <v>0</v>
      </c>
      <c r="AI23" s="72" t="e">
        <f t="shared" si="3"/>
        <v>#DIV/0!</v>
      </c>
      <c r="AJ23" s="73" t="e">
        <f t="shared" si="0"/>
        <v>#DIV/0!</v>
      </c>
    </row>
    <row r="24" spans="1:36" ht="40.200000000000003" thickBot="1" x14ac:dyDescent="0.3">
      <c r="A24" s="70">
        <v>5</v>
      </c>
      <c r="B24" s="74" t="s">
        <v>47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>
        <f t="shared" si="1"/>
        <v>0</v>
      </c>
      <c r="AH24" s="70">
        <f t="shared" si="2"/>
        <v>0</v>
      </c>
      <c r="AI24" s="72" t="e">
        <f t="shared" si="3"/>
        <v>#DIV/0!</v>
      </c>
      <c r="AJ24" s="73" t="e">
        <f t="shared" si="0"/>
        <v>#DIV/0!</v>
      </c>
    </row>
    <row r="25" spans="1:36" ht="27" thickBot="1" x14ac:dyDescent="0.3">
      <c r="A25" s="70">
        <v>6</v>
      </c>
      <c r="B25" s="74" t="s">
        <v>48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>
        <f t="shared" si="1"/>
        <v>0</v>
      </c>
      <c r="AH25" s="70">
        <f t="shared" si="2"/>
        <v>0</v>
      </c>
      <c r="AI25" s="72" t="e">
        <f t="shared" si="3"/>
        <v>#DIV/0!</v>
      </c>
      <c r="AJ25" s="73" t="e">
        <f t="shared" si="0"/>
        <v>#DIV/0!</v>
      </c>
    </row>
    <row r="26" spans="1:36" ht="27" thickBot="1" x14ac:dyDescent="0.3">
      <c r="A26" s="70">
        <v>7</v>
      </c>
      <c r="B26" s="74" t="s">
        <v>49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>
        <f t="shared" si="1"/>
        <v>0</v>
      </c>
      <c r="AH26" s="70">
        <f t="shared" si="2"/>
        <v>0</v>
      </c>
      <c r="AI26" s="72" t="e">
        <f t="shared" si="3"/>
        <v>#DIV/0!</v>
      </c>
      <c r="AJ26" s="73" t="e">
        <f t="shared" si="0"/>
        <v>#DIV/0!</v>
      </c>
    </row>
    <row r="27" spans="1:36" ht="27" thickBot="1" x14ac:dyDescent="0.3">
      <c r="A27" s="70">
        <v>8</v>
      </c>
      <c r="B27" s="74" t="s">
        <v>50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>
        <f t="shared" si="1"/>
        <v>0</v>
      </c>
      <c r="AH27" s="70">
        <f t="shared" si="2"/>
        <v>0</v>
      </c>
      <c r="AI27" s="72" t="e">
        <f t="shared" si="3"/>
        <v>#DIV/0!</v>
      </c>
      <c r="AJ27" s="73" t="e">
        <f t="shared" si="0"/>
        <v>#DIV/0!</v>
      </c>
    </row>
    <row r="28" spans="1:36" ht="15.6" x14ac:dyDescent="0.25">
      <c r="A28" s="75" t="s">
        <v>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69">
        <f>SUM(AG20:AG27)</f>
        <v>0</v>
      </c>
      <c r="AH28" s="69" t="e">
        <f>#REF!</f>
        <v>#REF!</v>
      </c>
      <c r="AI28" s="76" t="e">
        <f>(AG28/AH28)/11</f>
        <v>#REF!</v>
      </c>
      <c r="AJ28" s="77" t="e">
        <f t="shared" si="0"/>
        <v>#REF!</v>
      </c>
    </row>
    <row r="29" spans="1:36" x14ac:dyDescent="0.25">
      <c r="A29" s="78" t="s">
        <v>15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9"/>
      <c r="AI29" s="79"/>
      <c r="AJ29" s="80"/>
    </row>
    <row r="30" spans="1:36" x14ac:dyDescent="0.25">
      <c r="A30" s="81">
        <v>1</v>
      </c>
      <c r="B30" s="82" t="s">
        <v>14</v>
      </c>
      <c r="C30" s="81"/>
      <c r="D30" s="81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70">
        <f>COUNTA(C30:AF30)</f>
        <v>0</v>
      </c>
      <c r="AH30" s="84"/>
      <c r="AI30" s="54"/>
      <c r="AJ30" s="54"/>
    </row>
    <row r="31" spans="1:36" x14ac:dyDescent="0.25">
      <c r="A31" s="81">
        <v>2</v>
      </c>
      <c r="B31" s="82" t="s">
        <v>16</v>
      </c>
      <c r="C31" s="81"/>
      <c r="D31" s="81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70">
        <f>COUNTA(C31:AF31)</f>
        <v>0</v>
      </c>
      <c r="AH31" s="84"/>
      <c r="AI31" s="54"/>
      <c r="AJ31" s="54"/>
    </row>
    <row r="32" spans="1:36" x14ac:dyDescent="0.25">
      <c r="A32" s="81">
        <v>3</v>
      </c>
      <c r="B32" s="82" t="s">
        <v>17</v>
      </c>
      <c r="C32" s="81"/>
      <c r="D32" s="81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70">
        <f>COUNTA(C32:AF32)</f>
        <v>0</v>
      </c>
      <c r="AH32" s="84"/>
      <c r="AI32" s="54"/>
      <c r="AJ32" s="54"/>
    </row>
    <row r="33" spans="1:36" x14ac:dyDescent="0.25">
      <c r="A33" s="54"/>
      <c r="B33" s="54"/>
      <c r="C33" s="51"/>
      <c r="D33" s="51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84"/>
    </row>
    <row r="34" spans="1:36" x14ac:dyDescent="0.25">
      <c r="A34" s="54"/>
      <c r="B34" s="54"/>
      <c r="C34" s="51"/>
      <c r="D34" s="51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84"/>
    </row>
    <row r="35" spans="1:36" x14ac:dyDescent="0.25">
      <c r="AJ35" s="2"/>
    </row>
    <row r="36" spans="1:36" x14ac:dyDescent="0.25">
      <c r="AJ36" s="2"/>
    </row>
    <row r="37" spans="1:36" x14ac:dyDescent="0.25">
      <c r="AJ37" s="15"/>
    </row>
    <row r="38" spans="1:36" x14ac:dyDescent="0.25">
      <c r="AJ38" s="2"/>
    </row>
    <row r="39" spans="1:36" x14ac:dyDescent="0.25">
      <c r="AJ39" s="2"/>
    </row>
    <row r="40" spans="1:36" x14ac:dyDescent="0.25">
      <c r="AJ40" s="2"/>
    </row>
    <row r="41" spans="1:36" x14ac:dyDescent="0.25">
      <c r="AJ41" s="2"/>
    </row>
    <row r="42" spans="1:36" x14ac:dyDescent="0.25">
      <c r="AJ42" s="2"/>
    </row>
    <row r="43" spans="1:36" x14ac:dyDescent="0.25">
      <c r="AJ43" s="2"/>
    </row>
    <row r="44" spans="1:36" x14ac:dyDescent="0.25">
      <c r="AJ44" s="2"/>
    </row>
    <row r="45" spans="1:36" x14ac:dyDescent="0.25">
      <c r="AJ45" s="2"/>
    </row>
    <row r="46" spans="1:36" x14ac:dyDescent="0.25">
      <c r="AJ46" s="2"/>
    </row>
    <row r="47" spans="1:36" x14ac:dyDescent="0.25">
      <c r="AJ47" s="2"/>
    </row>
    <row r="48" spans="1:36" x14ac:dyDescent="0.25">
      <c r="AJ48" s="2"/>
    </row>
    <row r="49" spans="36:36" x14ac:dyDescent="0.25">
      <c r="AJ49" s="2"/>
    </row>
    <row r="50" spans="36:36" x14ac:dyDescent="0.25">
      <c r="AJ50" s="2"/>
    </row>
    <row r="51" spans="36:36" x14ac:dyDescent="0.25">
      <c r="AJ51" s="2"/>
    </row>
    <row r="52" spans="36:36" x14ac:dyDescent="0.25">
      <c r="AJ52" s="2"/>
    </row>
    <row r="53" spans="36:36" x14ac:dyDescent="0.25">
      <c r="AJ53" s="2"/>
    </row>
    <row r="54" spans="36:36" x14ac:dyDescent="0.25">
      <c r="AJ54" s="2"/>
    </row>
    <row r="55" spans="36:36" x14ac:dyDescent="0.25">
      <c r="AJ55" s="2"/>
    </row>
    <row r="56" spans="36:36" x14ac:dyDescent="0.25">
      <c r="AJ56" s="2"/>
    </row>
    <row r="57" spans="36:36" x14ac:dyDescent="0.25">
      <c r="AJ57" s="2"/>
    </row>
    <row r="58" spans="36:36" x14ac:dyDescent="0.25">
      <c r="AJ58" s="2"/>
    </row>
    <row r="59" spans="36:36" x14ac:dyDescent="0.25">
      <c r="AJ59" s="2"/>
    </row>
    <row r="60" spans="36:36" x14ac:dyDescent="0.25">
      <c r="AJ60" s="2"/>
    </row>
    <row r="61" spans="36:36" x14ac:dyDescent="0.25">
      <c r="AJ61" s="2"/>
    </row>
    <row r="62" spans="36:36" x14ac:dyDescent="0.25">
      <c r="AJ62" s="2"/>
    </row>
    <row r="63" spans="36:36" x14ac:dyDescent="0.25">
      <c r="AJ63" s="2"/>
    </row>
    <row r="64" spans="36:36" x14ac:dyDescent="0.25">
      <c r="AJ64" s="2"/>
    </row>
    <row r="65" spans="36:36" x14ac:dyDescent="0.25">
      <c r="AJ65" s="2"/>
    </row>
    <row r="66" spans="36:36" x14ac:dyDescent="0.25">
      <c r="AJ66" s="2"/>
    </row>
    <row r="67" spans="36:36" x14ac:dyDescent="0.25">
      <c r="AJ67" s="2"/>
    </row>
    <row r="68" spans="36:36" x14ac:dyDescent="0.25">
      <c r="AJ68" s="2"/>
    </row>
    <row r="69" spans="36:36" x14ac:dyDescent="0.25">
      <c r="AJ69" s="2"/>
    </row>
    <row r="70" spans="36:36" x14ac:dyDescent="0.25">
      <c r="AJ70" s="2"/>
    </row>
    <row r="71" spans="36:36" x14ac:dyDescent="0.25">
      <c r="AJ71" s="2"/>
    </row>
    <row r="72" spans="36:36" x14ac:dyDescent="0.25">
      <c r="AJ72" s="2"/>
    </row>
    <row r="73" spans="36:36" x14ac:dyDescent="0.25">
      <c r="AJ73" s="2"/>
    </row>
    <row r="74" spans="36:36" x14ac:dyDescent="0.25">
      <c r="AJ74" s="2"/>
    </row>
    <row r="75" spans="36:36" x14ac:dyDescent="0.25">
      <c r="AJ75" s="2"/>
    </row>
    <row r="76" spans="36:36" x14ac:dyDescent="0.25">
      <c r="AJ76" s="2"/>
    </row>
    <row r="77" spans="36:36" x14ac:dyDescent="0.25">
      <c r="AJ77" s="2"/>
    </row>
    <row r="78" spans="36:36" x14ac:dyDescent="0.25">
      <c r="AJ78" s="2"/>
    </row>
    <row r="79" spans="36:36" x14ac:dyDescent="0.25">
      <c r="AJ79" s="2"/>
    </row>
    <row r="80" spans="36:36" x14ac:dyDescent="0.25">
      <c r="AJ80" s="2"/>
    </row>
    <row r="81" spans="36:36" x14ac:dyDescent="0.25">
      <c r="AJ81" s="2"/>
    </row>
    <row r="82" spans="36:36" x14ac:dyDescent="0.25">
      <c r="AJ82" s="2"/>
    </row>
    <row r="83" spans="36:36" x14ac:dyDescent="0.25">
      <c r="AJ83" s="2"/>
    </row>
    <row r="84" spans="36:36" x14ac:dyDescent="0.25">
      <c r="AJ84" s="2"/>
    </row>
    <row r="85" spans="36:36" x14ac:dyDescent="0.25">
      <c r="AJ85" s="2"/>
    </row>
    <row r="86" spans="36:36" x14ac:dyDescent="0.25">
      <c r="AJ86" s="2"/>
    </row>
    <row r="87" spans="36:36" x14ac:dyDescent="0.25">
      <c r="AJ87" s="2"/>
    </row>
    <row r="88" spans="36:36" x14ac:dyDescent="0.25">
      <c r="AJ88" s="2"/>
    </row>
    <row r="89" spans="36:36" x14ac:dyDescent="0.25">
      <c r="AJ89" s="2"/>
    </row>
    <row r="90" spans="36:36" x14ac:dyDescent="0.25">
      <c r="AJ90" s="2"/>
    </row>
    <row r="91" spans="36:36" x14ac:dyDescent="0.25">
      <c r="AJ91" s="2"/>
    </row>
    <row r="92" spans="36:36" x14ac:dyDescent="0.25">
      <c r="AJ92" s="2"/>
    </row>
    <row r="93" spans="36:36" x14ac:dyDescent="0.25">
      <c r="AJ93" s="2"/>
    </row>
    <row r="94" spans="36:36" x14ac:dyDescent="0.25">
      <c r="AJ94" s="2"/>
    </row>
    <row r="95" spans="36:36" x14ac:dyDescent="0.25">
      <c r="AJ95" s="2"/>
    </row>
    <row r="96" spans="36:36" x14ac:dyDescent="0.25">
      <c r="AJ96" s="2"/>
    </row>
    <row r="97" spans="36:36" x14ac:dyDescent="0.25">
      <c r="AJ97" s="2"/>
    </row>
    <row r="98" spans="36:36" x14ac:dyDescent="0.25">
      <c r="AJ98" s="2"/>
    </row>
    <row r="99" spans="36:36" x14ac:dyDescent="0.25">
      <c r="AJ99" s="2"/>
    </row>
    <row r="100" spans="36:36" x14ac:dyDescent="0.25">
      <c r="AJ100" s="2"/>
    </row>
    <row r="101" spans="36:36" x14ac:dyDescent="0.25">
      <c r="AJ101" s="2"/>
    </row>
    <row r="102" spans="36:36" x14ac:dyDescent="0.25">
      <c r="AJ102" s="2"/>
    </row>
    <row r="103" spans="36:36" x14ac:dyDescent="0.25">
      <c r="AJ103" s="2"/>
    </row>
    <row r="104" spans="36:36" x14ac:dyDescent="0.25">
      <c r="AJ104" s="2"/>
    </row>
    <row r="105" spans="36:36" x14ac:dyDescent="0.25">
      <c r="AJ105" s="2"/>
    </row>
    <row r="106" spans="36:36" x14ac:dyDescent="0.25">
      <c r="AJ106" s="2"/>
    </row>
    <row r="107" spans="36:36" x14ac:dyDescent="0.25">
      <c r="AJ107" s="2"/>
    </row>
    <row r="108" spans="36:36" x14ac:dyDescent="0.25">
      <c r="AJ108" s="2"/>
    </row>
    <row r="109" spans="36:36" x14ac:dyDescent="0.25">
      <c r="AJ109" s="2"/>
    </row>
    <row r="110" spans="36:36" x14ac:dyDescent="0.25">
      <c r="AJ110" s="2"/>
    </row>
    <row r="111" spans="36:36" x14ac:dyDescent="0.25">
      <c r="AJ111" s="2"/>
    </row>
    <row r="112" spans="36:36" x14ac:dyDescent="0.25">
      <c r="AJ112" s="2"/>
    </row>
    <row r="113" spans="36:36" x14ac:dyDescent="0.25">
      <c r="AJ113" s="2"/>
    </row>
    <row r="114" spans="36:36" x14ac:dyDescent="0.25">
      <c r="AJ114" s="2"/>
    </row>
    <row r="115" spans="36:36" x14ac:dyDescent="0.25">
      <c r="AJ115" s="2"/>
    </row>
    <row r="116" spans="36:36" x14ac:dyDescent="0.25">
      <c r="AJ116" s="2"/>
    </row>
    <row r="117" spans="36:36" x14ac:dyDescent="0.25">
      <c r="AJ117" s="2"/>
    </row>
    <row r="118" spans="36:36" x14ac:dyDescent="0.25">
      <c r="AJ118" s="2"/>
    </row>
    <row r="119" spans="36:36" x14ac:dyDescent="0.25">
      <c r="AJ119" s="2"/>
    </row>
    <row r="120" spans="36:36" x14ac:dyDescent="0.25">
      <c r="AJ120" s="2"/>
    </row>
    <row r="121" spans="36:36" x14ac:dyDescent="0.25">
      <c r="AJ121" s="2"/>
    </row>
    <row r="122" spans="36:36" x14ac:dyDescent="0.25">
      <c r="AJ122" s="2"/>
    </row>
    <row r="123" spans="36:36" x14ac:dyDescent="0.25">
      <c r="AJ123" s="2"/>
    </row>
    <row r="124" spans="36:36" x14ac:dyDescent="0.25">
      <c r="AJ124" s="2"/>
    </row>
    <row r="125" spans="36:36" x14ac:dyDescent="0.25">
      <c r="AJ125" s="2"/>
    </row>
    <row r="126" spans="36:36" x14ac:dyDescent="0.25">
      <c r="AJ126" s="2"/>
    </row>
    <row r="127" spans="36:36" x14ac:dyDescent="0.25">
      <c r="AJ127" s="2"/>
    </row>
    <row r="128" spans="36:36" x14ac:dyDescent="0.25">
      <c r="AJ128" s="2"/>
    </row>
    <row r="129" spans="36:36" x14ac:dyDescent="0.25">
      <c r="AJ129" s="2"/>
    </row>
    <row r="130" spans="36:36" x14ac:dyDescent="0.25">
      <c r="AJ130" s="2"/>
    </row>
    <row r="131" spans="36:36" x14ac:dyDescent="0.25">
      <c r="AJ131" s="2"/>
    </row>
    <row r="132" spans="36:36" x14ac:dyDescent="0.25">
      <c r="AJ132" s="2"/>
    </row>
    <row r="133" spans="36:36" x14ac:dyDescent="0.25">
      <c r="AJ133" s="2"/>
    </row>
    <row r="134" spans="36:36" x14ac:dyDescent="0.25">
      <c r="AJ134" s="2"/>
    </row>
    <row r="135" spans="36:36" x14ac:dyDescent="0.25">
      <c r="AJ135" s="2"/>
    </row>
    <row r="136" spans="36:36" x14ac:dyDescent="0.25">
      <c r="AJ136" s="2"/>
    </row>
    <row r="137" spans="36:36" x14ac:dyDescent="0.25">
      <c r="AJ137" s="2"/>
    </row>
    <row r="138" spans="36:36" x14ac:dyDescent="0.25">
      <c r="AJ138" s="2"/>
    </row>
    <row r="139" spans="36:36" x14ac:dyDescent="0.25">
      <c r="AJ139" s="2"/>
    </row>
    <row r="140" spans="36:36" x14ac:dyDescent="0.25">
      <c r="AJ140" s="2"/>
    </row>
    <row r="141" spans="36:36" x14ac:dyDescent="0.25">
      <c r="AJ141" s="2"/>
    </row>
    <row r="142" spans="36:36" x14ac:dyDescent="0.25">
      <c r="AJ142" s="2"/>
    </row>
    <row r="143" spans="36:36" x14ac:dyDescent="0.25">
      <c r="AJ143" s="2"/>
    </row>
    <row r="144" spans="36:36" x14ac:dyDescent="0.25">
      <c r="AJ144" s="2"/>
    </row>
    <row r="145" spans="36:36" x14ac:dyDescent="0.25">
      <c r="AJ145" s="2"/>
    </row>
    <row r="146" spans="36:36" x14ac:dyDescent="0.25">
      <c r="AJ146" s="2"/>
    </row>
    <row r="147" spans="36:36" x14ac:dyDescent="0.25">
      <c r="AJ147" s="2"/>
    </row>
    <row r="148" spans="36:36" x14ac:dyDescent="0.25">
      <c r="AJ148" s="2"/>
    </row>
    <row r="149" spans="36:36" x14ac:dyDescent="0.25">
      <c r="AJ149" s="2"/>
    </row>
    <row r="150" spans="36:36" x14ac:dyDescent="0.25">
      <c r="AJ150" s="2"/>
    </row>
    <row r="151" spans="36:36" x14ac:dyDescent="0.25">
      <c r="AJ151" s="2"/>
    </row>
    <row r="152" spans="36:36" x14ac:dyDescent="0.25">
      <c r="AJ152" s="2"/>
    </row>
    <row r="153" spans="36:36" x14ac:dyDescent="0.25">
      <c r="AJ153" s="2"/>
    </row>
    <row r="154" spans="36:36" x14ac:dyDescent="0.25">
      <c r="AJ154" s="2"/>
    </row>
    <row r="155" spans="36:36" x14ac:dyDescent="0.25">
      <c r="AJ155" s="2"/>
    </row>
    <row r="156" spans="36:36" x14ac:dyDescent="0.25">
      <c r="AJ156" s="2"/>
    </row>
    <row r="157" spans="36:36" x14ac:dyDescent="0.25">
      <c r="AJ157" s="2"/>
    </row>
    <row r="158" spans="36:36" x14ac:dyDescent="0.25">
      <c r="AJ158" s="2"/>
    </row>
    <row r="159" spans="36:36" x14ac:dyDescent="0.25">
      <c r="AJ159" s="2"/>
    </row>
    <row r="160" spans="36:36" x14ac:dyDescent="0.25">
      <c r="AJ160" s="2"/>
    </row>
    <row r="161" spans="36:36" x14ac:dyDescent="0.25">
      <c r="AJ161" s="2"/>
    </row>
    <row r="162" spans="36:36" x14ac:dyDescent="0.25">
      <c r="AJ162" s="2"/>
    </row>
    <row r="163" spans="36:36" x14ac:dyDescent="0.25">
      <c r="AJ163" s="2"/>
    </row>
    <row r="164" spans="36:36" x14ac:dyDescent="0.25">
      <c r="AJ164" s="2"/>
    </row>
    <row r="165" spans="36:36" x14ac:dyDescent="0.25">
      <c r="AJ165" s="2"/>
    </row>
    <row r="166" spans="36:36" x14ac:dyDescent="0.25">
      <c r="AJ166" s="2"/>
    </row>
    <row r="167" spans="36:36" x14ac:dyDescent="0.25">
      <c r="AJ167" s="2"/>
    </row>
    <row r="168" spans="36:36" x14ac:dyDescent="0.25">
      <c r="AJ168" s="2"/>
    </row>
    <row r="169" spans="36:36" x14ac:dyDescent="0.25">
      <c r="AJ169" s="2"/>
    </row>
    <row r="170" spans="36:36" x14ac:dyDescent="0.25">
      <c r="AJ170" s="2"/>
    </row>
    <row r="171" spans="36:36" x14ac:dyDescent="0.25">
      <c r="AJ171" s="2"/>
    </row>
    <row r="172" spans="36:36" x14ac:dyDescent="0.25">
      <c r="AJ172" s="2"/>
    </row>
    <row r="173" spans="36:36" x14ac:dyDescent="0.25">
      <c r="AJ173" s="2"/>
    </row>
    <row r="174" spans="36:36" x14ac:dyDescent="0.25">
      <c r="AJ174" s="2"/>
    </row>
    <row r="175" spans="36:36" x14ac:dyDescent="0.25">
      <c r="AJ175" s="2"/>
    </row>
    <row r="176" spans="36:36" x14ac:dyDescent="0.25">
      <c r="AJ176" s="2"/>
    </row>
    <row r="177" spans="36:36" x14ac:dyDescent="0.25">
      <c r="AJ177" s="2"/>
    </row>
    <row r="178" spans="36:36" x14ac:dyDescent="0.25">
      <c r="AJ178" s="2"/>
    </row>
    <row r="179" spans="36:36" x14ac:dyDescent="0.25">
      <c r="AJ179" s="2"/>
    </row>
    <row r="180" spans="36:36" x14ac:dyDescent="0.25">
      <c r="AJ180" s="2"/>
    </row>
    <row r="181" spans="36:36" x14ac:dyDescent="0.25">
      <c r="AJ181" s="2"/>
    </row>
    <row r="182" spans="36:36" x14ac:dyDescent="0.25">
      <c r="AJ182" s="2"/>
    </row>
    <row r="183" spans="36:36" x14ac:dyDescent="0.25">
      <c r="AJ183" s="2"/>
    </row>
    <row r="184" spans="36:36" x14ac:dyDescent="0.25">
      <c r="AJ184" s="2"/>
    </row>
    <row r="185" spans="36:36" x14ac:dyDescent="0.25">
      <c r="AJ185" s="2"/>
    </row>
    <row r="186" spans="36:36" x14ac:dyDescent="0.25">
      <c r="AJ186" s="2"/>
    </row>
    <row r="187" spans="36:36" x14ac:dyDescent="0.25">
      <c r="AJ187" s="2"/>
    </row>
    <row r="188" spans="36:36" x14ac:dyDescent="0.25">
      <c r="AJ188" s="2"/>
    </row>
    <row r="189" spans="36:36" x14ac:dyDescent="0.25">
      <c r="AJ189" s="2"/>
    </row>
    <row r="190" spans="36:36" x14ac:dyDescent="0.25">
      <c r="AJ190" s="2"/>
    </row>
    <row r="191" spans="36:36" x14ac:dyDescent="0.25">
      <c r="AJ191" s="2"/>
    </row>
    <row r="192" spans="36:36" x14ac:dyDescent="0.25">
      <c r="AJ192" s="2"/>
    </row>
    <row r="193" spans="36:36" x14ac:dyDescent="0.25">
      <c r="AJ193" s="2"/>
    </row>
    <row r="194" spans="36:36" x14ac:dyDescent="0.25">
      <c r="AJ194" s="2"/>
    </row>
    <row r="195" spans="36:36" x14ac:dyDescent="0.25">
      <c r="AJ195" s="2"/>
    </row>
    <row r="196" spans="36:36" x14ac:dyDescent="0.25">
      <c r="AJ196" s="2"/>
    </row>
    <row r="197" spans="36:36" x14ac:dyDescent="0.25">
      <c r="AJ197" s="2"/>
    </row>
    <row r="198" spans="36:36" x14ac:dyDescent="0.25">
      <c r="AJ198" s="2"/>
    </row>
    <row r="199" spans="36:36" x14ac:dyDescent="0.25">
      <c r="AJ199" s="2"/>
    </row>
    <row r="200" spans="36:36" x14ac:dyDescent="0.25">
      <c r="AJ200" s="2"/>
    </row>
    <row r="201" spans="36:36" x14ac:dyDescent="0.25">
      <c r="AJ201" s="2"/>
    </row>
    <row r="202" spans="36:36" x14ac:dyDescent="0.25">
      <c r="AJ202" s="2"/>
    </row>
    <row r="203" spans="36:36" x14ac:dyDescent="0.25">
      <c r="AJ203" s="2"/>
    </row>
    <row r="204" spans="36:36" x14ac:dyDescent="0.25">
      <c r="AJ204" s="2"/>
    </row>
    <row r="205" spans="36:36" x14ac:dyDescent="0.25">
      <c r="AJ205" s="2"/>
    </row>
    <row r="206" spans="36:36" x14ac:dyDescent="0.25">
      <c r="AJ206" s="2"/>
    </row>
    <row r="207" spans="36:36" x14ac:dyDescent="0.25">
      <c r="AJ207" s="2"/>
    </row>
    <row r="208" spans="36:36" x14ac:dyDescent="0.25">
      <c r="AJ208" s="2"/>
    </row>
    <row r="209" spans="36:36" x14ac:dyDescent="0.25">
      <c r="AJ209" s="2"/>
    </row>
    <row r="210" spans="36:36" x14ac:dyDescent="0.25">
      <c r="AJ210" s="2"/>
    </row>
    <row r="211" spans="36:36" x14ac:dyDescent="0.25">
      <c r="AJ211" s="2"/>
    </row>
    <row r="212" spans="36:36" x14ac:dyDescent="0.25">
      <c r="AJ212" s="2"/>
    </row>
    <row r="213" spans="36:36" x14ac:dyDescent="0.25">
      <c r="AJ213" s="2"/>
    </row>
    <row r="214" spans="36:36" x14ac:dyDescent="0.25">
      <c r="AJ214" s="2"/>
    </row>
    <row r="215" spans="36:36" x14ac:dyDescent="0.25">
      <c r="AJ215" s="2"/>
    </row>
    <row r="216" spans="36:36" x14ac:dyDescent="0.25">
      <c r="AJ216" s="2"/>
    </row>
    <row r="217" spans="36:36" x14ac:dyDescent="0.25">
      <c r="AJ217" s="2"/>
    </row>
    <row r="218" spans="36:36" x14ac:dyDescent="0.25">
      <c r="AJ218" s="2"/>
    </row>
    <row r="219" spans="36:36" x14ac:dyDescent="0.25">
      <c r="AJ219" s="2"/>
    </row>
    <row r="220" spans="36:36" x14ac:dyDescent="0.25">
      <c r="AJ220" s="2"/>
    </row>
    <row r="221" spans="36:36" x14ac:dyDescent="0.25">
      <c r="AJ221" s="2"/>
    </row>
    <row r="222" spans="36:36" x14ac:dyDescent="0.25">
      <c r="AJ222" s="2"/>
    </row>
    <row r="223" spans="36:36" x14ac:dyDescent="0.25">
      <c r="AJ223" s="2"/>
    </row>
    <row r="224" spans="36:36" x14ac:dyDescent="0.25">
      <c r="AJ224" s="2"/>
    </row>
    <row r="225" spans="36:36" x14ac:dyDescent="0.25">
      <c r="AJ225" s="2"/>
    </row>
    <row r="226" spans="36:36" x14ac:dyDescent="0.25">
      <c r="AJ226" s="2"/>
    </row>
    <row r="227" spans="36:36" x14ac:dyDescent="0.25">
      <c r="AJ227" s="2"/>
    </row>
    <row r="228" spans="36:36" x14ac:dyDescent="0.25">
      <c r="AJ228" s="2"/>
    </row>
    <row r="229" spans="36:36" x14ac:dyDescent="0.25">
      <c r="AJ229" s="2"/>
    </row>
    <row r="230" spans="36:36" x14ac:dyDescent="0.25">
      <c r="AJ230" s="2"/>
    </row>
    <row r="231" spans="36:36" x14ac:dyDescent="0.25">
      <c r="AJ231" s="2"/>
    </row>
    <row r="232" spans="36:36" x14ac:dyDescent="0.25">
      <c r="AJ232" s="2"/>
    </row>
    <row r="233" spans="36:36" x14ac:dyDescent="0.25">
      <c r="AJ233" s="2"/>
    </row>
    <row r="234" spans="36:36" x14ac:dyDescent="0.25">
      <c r="AJ234" s="2"/>
    </row>
    <row r="235" spans="36:36" x14ac:dyDescent="0.25">
      <c r="AJ235" s="2"/>
    </row>
    <row r="236" spans="36:36" x14ac:dyDescent="0.25">
      <c r="AJ236" s="2"/>
    </row>
    <row r="237" spans="36:36" x14ac:dyDescent="0.25">
      <c r="AJ237" s="2"/>
    </row>
    <row r="238" spans="36:36" x14ac:dyDescent="0.25">
      <c r="AJ238" s="2"/>
    </row>
    <row r="239" spans="36:36" x14ac:dyDescent="0.25">
      <c r="AJ239" s="2"/>
    </row>
    <row r="240" spans="36:36" x14ac:dyDescent="0.25">
      <c r="AJ240" s="2"/>
    </row>
    <row r="241" spans="36:36" x14ac:dyDescent="0.25">
      <c r="AJ241" s="2"/>
    </row>
    <row r="242" spans="36:36" x14ac:dyDescent="0.25">
      <c r="AJ242" s="2"/>
    </row>
  </sheetData>
  <sheetProtection sheet="1" objects="1" scenarios="1"/>
  <dataConsolidate/>
  <mergeCells count="25">
    <mergeCell ref="AI1:AJ1"/>
    <mergeCell ref="M9:W9"/>
    <mergeCell ref="C11:U11"/>
    <mergeCell ref="C13:U13"/>
    <mergeCell ref="V13:X13"/>
    <mergeCell ref="Y13:AG13"/>
    <mergeCell ref="A5:AJ5"/>
    <mergeCell ref="A6:AJ6"/>
    <mergeCell ref="A8:AJ8"/>
    <mergeCell ref="A10:B10"/>
    <mergeCell ref="C10:U10"/>
    <mergeCell ref="C12:U12"/>
    <mergeCell ref="C2:AH2"/>
    <mergeCell ref="C1:AH1"/>
    <mergeCell ref="A29:AG29"/>
    <mergeCell ref="A28:AF28"/>
    <mergeCell ref="C14:U14"/>
    <mergeCell ref="V14:X14"/>
    <mergeCell ref="Y14:AG14"/>
    <mergeCell ref="A3:B3"/>
    <mergeCell ref="C3:AG3"/>
    <mergeCell ref="AH3:AJ3"/>
    <mergeCell ref="A4:B4"/>
    <mergeCell ref="C4:AG4"/>
    <mergeCell ref="AH4:AJ4"/>
  </mergeCells>
  <phoneticPr fontId="3" type="noConversion"/>
  <printOptions horizontalCentered="1"/>
  <pageMargins left="0" right="0" top="0.78740157480314965" bottom="0" header="0" footer="0"/>
  <pageSetup scale="6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E18"/>
  <sheetViews>
    <sheetView workbookViewId="0">
      <selection activeCell="G1" sqref="G1"/>
    </sheetView>
  </sheetViews>
  <sheetFormatPr defaultColWidth="11.5546875" defaultRowHeight="13.2" x14ac:dyDescent="0.25"/>
  <cols>
    <col min="1" max="1" width="12.33203125" customWidth="1"/>
    <col min="2" max="2" width="14.6640625" customWidth="1"/>
    <col min="4" max="4" width="14.5546875" customWidth="1"/>
    <col min="5" max="5" width="14.33203125" customWidth="1"/>
  </cols>
  <sheetData>
    <row r="1" spans="1:5" x14ac:dyDescent="0.25">
      <c r="A1" s="46" t="s">
        <v>13</v>
      </c>
      <c r="B1" s="46"/>
      <c r="C1" s="46"/>
      <c r="D1" s="46"/>
      <c r="E1" s="46"/>
    </row>
    <row r="2" spans="1:5" x14ac:dyDescent="0.25">
      <c r="A2" s="46"/>
      <c r="B2" s="46"/>
      <c r="C2" s="46"/>
      <c r="D2" s="46"/>
      <c r="E2" s="46"/>
    </row>
    <row r="5" spans="1:5" x14ac:dyDescent="0.25">
      <c r="A5" s="45" t="s">
        <v>9</v>
      </c>
      <c r="B5" s="45"/>
      <c r="D5" s="45" t="s">
        <v>10</v>
      </c>
      <c r="E5" s="45"/>
    </row>
    <row r="6" spans="1:5" x14ac:dyDescent="0.25">
      <c r="A6" s="45"/>
      <c r="B6" s="45"/>
      <c r="D6" s="45"/>
      <c r="E6" s="45"/>
    </row>
    <row r="7" spans="1:5" x14ac:dyDescent="0.25">
      <c r="A7" s="7" t="s">
        <v>0</v>
      </c>
      <c r="B7" s="7" t="s">
        <v>32</v>
      </c>
      <c r="D7" s="7" t="s">
        <v>0</v>
      </c>
      <c r="E7" s="7" t="s">
        <v>32</v>
      </c>
    </row>
    <row r="8" spans="1:5" x14ac:dyDescent="0.25">
      <c r="A8" s="8" t="e">
        <f>Participante!$AJ$22</f>
        <v>#REF!</v>
      </c>
      <c r="B8" s="8" t="e">
        <f>'Jefe (a)'!$AJ$28</f>
        <v>#REF!</v>
      </c>
      <c r="D8" s="9" t="e">
        <f>Participante!$AI$22</f>
        <v>#REF!</v>
      </c>
      <c r="E8" s="9" t="e">
        <f>'Jefe (a)'!$AI$28</f>
        <v>#REF!</v>
      </c>
    </row>
    <row r="9" spans="1:5" x14ac:dyDescent="0.25">
      <c r="A9" s="3"/>
      <c r="B9" s="3"/>
      <c r="D9" s="4"/>
      <c r="E9" s="4"/>
    </row>
    <row r="10" spans="1:5" x14ac:dyDescent="0.25">
      <c r="B10" s="6"/>
      <c r="E10" s="4"/>
    </row>
    <row r="11" spans="1:5" x14ac:dyDescent="0.25">
      <c r="A11" s="45" t="s">
        <v>12</v>
      </c>
      <c r="B11" s="45"/>
      <c r="C11" s="45"/>
      <c r="D11" s="45"/>
      <c r="E11" s="4"/>
    </row>
    <row r="12" spans="1:5" x14ac:dyDescent="0.25">
      <c r="A12" s="45"/>
      <c r="B12" s="45"/>
      <c r="C12" s="45"/>
      <c r="D12" s="45"/>
    </row>
    <row r="13" spans="1:5" x14ac:dyDescent="0.25">
      <c r="A13" s="10" t="s">
        <v>18</v>
      </c>
      <c r="B13" s="47" t="s">
        <v>11</v>
      </c>
      <c r="C13" s="47"/>
      <c r="D13" s="47"/>
    </row>
    <row r="14" spans="1:5" x14ac:dyDescent="0.25">
      <c r="A14" s="10" t="s">
        <v>19</v>
      </c>
      <c r="B14" s="47" t="s">
        <v>20</v>
      </c>
      <c r="C14" s="47"/>
      <c r="D14" s="47"/>
    </row>
    <row r="15" spans="1:5" x14ac:dyDescent="0.25">
      <c r="A15" s="10" t="s">
        <v>21</v>
      </c>
      <c r="B15" s="47" t="s">
        <v>30</v>
      </c>
      <c r="C15" s="47"/>
      <c r="D15" s="47"/>
    </row>
    <row r="18" spans="1:5" ht="42.75" customHeight="1" x14ac:dyDescent="0.25">
      <c r="A18" s="44" t="s">
        <v>28</v>
      </c>
      <c r="B18" s="44"/>
      <c r="C18" s="44"/>
      <c r="D18" s="44"/>
      <c r="E18" s="44"/>
    </row>
  </sheetData>
  <mergeCells count="8">
    <mergeCell ref="A18:E18"/>
    <mergeCell ref="A5:B6"/>
    <mergeCell ref="D5:E6"/>
    <mergeCell ref="A11:D12"/>
    <mergeCell ref="A1:E2"/>
    <mergeCell ref="B13:D13"/>
    <mergeCell ref="B14:D14"/>
    <mergeCell ref="B15:D15"/>
  </mergeCells>
  <phoneticPr fontId="3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J53"/>
  <sheetViews>
    <sheetView showGridLines="0" tabSelected="1" topLeftCell="A4" zoomScale="62" zoomScaleNormal="85" workbookViewId="0">
      <selection activeCell="G18" sqref="G18"/>
    </sheetView>
  </sheetViews>
  <sheetFormatPr defaultColWidth="11.44140625" defaultRowHeight="13.2" x14ac:dyDescent="0.25"/>
  <cols>
    <col min="1" max="1" width="23.77734375" style="12" customWidth="1"/>
    <col min="2" max="2" width="27.6640625" style="12" customWidth="1"/>
    <col min="3" max="3" width="32.33203125" style="12" customWidth="1"/>
    <col min="4" max="4" width="30.109375" style="12" customWidth="1"/>
    <col min="5" max="16384" width="11.44140625" style="12"/>
  </cols>
  <sheetData>
    <row r="1" spans="1:36" s="17" customFormat="1" ht="17.25" customHeight="1" x14ac:dyDescent="0.25">
      <c r="A1" s="16"/>
      <c r="B1" s="16"/>
      <c r="C1" s="16"/>
      <c r="D1" s="16"/>
      <c r="E1" s="16"/>
      <c r="F1" s="16"/>
    </row>
    <row r="2" spans="1:36" s="17" customFormat="1" ht="15.75" customHeight="1" x14ac:dyDescent="0.25">
      <c r="A2" s="16"/>
      <c r="B2" s="16"/>
      <c r="C2" s="16"/>
      <c r="D2" s="16"/>
      <c r="E2" s="16"/>
      <c r="F2" s="16"/>
      <c r="G2" s="21"/>
      <c r="H2" s="21"/>
      <c r="I2" s="21"/>
      <c r="J2" s="21"/>
    </row>
    <row r="3" spans="1:36" s="17" customFormat="1" ht="49.8" customHeight="1" x14ac:dyDescent="0.25">
      <c r="A3" s="25"/>
      <c r="B3" s="41" t="s">
        <v>60</v>
      </c>
      <c r="C3" s="41"/>
      <c r="D3" s="26"/>
      <c r="E3" s="23"/>
      <c r="F3" s="23"/>
      <c r="G3" s="23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s="17" customFormat="1" ht="40.799999999999997" customHeight="1" x14ac:dyDescent="0.25">
      <c r="A4" s="28" t="s">
        <v>62</v>
      </c>
      <c r="B4" s="39" t="s">
        <v>63</v>
      </c>
      <c r="C4" s="42"/>
      <c r="D4" s="29" t="s">
        <v>61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8"/>
      <c r="AI4" s="48"/>
      <c r="AJ4" s="48"/>
    </row>
    <row r="5" spans="1:36" s="17" customFormat="1" x14ac:dyDescent="0.25">
      <c r="A5" s="16"/>
      <c r="B5" s="16"/>
      <c r="C5" s="16"/>
      <c r="D5" s="16"/>
      <c r="E5" s="16"/>
      <c r="F5" s="16"/>
      <c r="G5" s="21"/>
      <c r="H5" s="21"/>
      <c r="I5" s="21"/>
      <c r="J5" s="21"/>
    </row>
    <row r="6" spans="1:36" ht="12.75" customHeight="1" x14ac:dyDescent="0.25">
      <c r="A6" s="16"/>
      <c r="B6" s="16"/>
      <c r="C6" s="16"/>
      <c r="D6" s="16"/>
      <c r="E6" s="16"/>
      <c r="F6" s="16"/>
      <c r="G6" s="21"/>
      <c r="H6" s="21"/>
      <c r="I6" s="21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15.6" x14ac:dyDescent="0.25">
      <c r="A7" s="96"/>
      <c r="B7" s="96"/>
      <c r="C7" s="96"/>
      <c r="D7" s="96"/>
      <c r="E7" s="13"/>
      <c r="F7" s="27"/>
      <c r="G7" s="27"/>
      <c r="H7" s="27"/>
      <c r="I7" s="27"/>
      <c r="J7" s="2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21" x14ac:dyDescent="0.25">
      <c r="A8" s="97" t="s">
        <v>22</v>
      </c>
      <c r="B8" s="97"/>
      <c r="C8" s="97"/>
      <c r="D8" s="97"/>
      <c r="E8" s="13"/>
      <c r="F8" s="27"/>
      <c r="G8" s="27"/>
      <c r="H8" s="27"/>
      <c r="I8" s="27"/>
      <c r="J8" s="2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x14ac:dyDescent="0.25">
      <c r="A9" s="98" t="s">
        <v>23</v>
      </c>
      <c r="B9" s="98"/>
      <c r="C9" s="98"/>
      <c r="D9" s="9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ht="15.6" x14ac:dyDescent="0.25">
      <c r="A10" s="99"/>
      <c r="B10" s="100"/>
      <c r="C10" s="100"/>
      <c r="D10" s="10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s="2" customFormat="1" ht="20.100000000000001" customHeight="1" x14ac:dyDescent="0.25">
      <c r="A11" s="102"/>
      <c r="B11" s="102"/>
      <c r="C11" s="102"/>
      <c r="D11" s="10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30.75" customHeight="1" x14ac:dyDescent="0.25">
      <c r="A12" s="103" t="s">
        <v>37</v>
      </c>
      <c r="B12" s="104"/>
      <c r="C12" s="104"/>
      <c r="D12" s="10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ht="13.8" x14ac:dyDescent="0.25">
      <c r="A13" s="103" t="s">
        <v>38</v>
      </c>
      <c r="B13" s="104"/>
      <c r="C13" s="104"/>
      <c r="D13" s="10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ht="20.100000000000001" customHeight="1" x14ac:dyDescent="0.25">
      <c r="A14" s="103" t="s">
        <v>24</v>
      </c>
      <c r="B14" s="104"/>
      <c r="C14" s="104"/>
      <c r="D14" s="10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ht="20.100000000000001" customHeight="1" x14ac:dyDescent="0.25">
      <c r="A15" s="103" t="s">
        <v>33</v>
      </c>
      <c r="B15" s="104"/>
      <c r="C15" s="104"/>
      <c r="D15" s="104"/>
    </row>
    <row r="16" spans="1:36" ht="20.100000000000001" customHeight="1" x14ac:dyDescent="0.25">
      <c r="A16" s="103" t="s">
        <v>39</v>
      </c>
      <c r="B16" s="104"/>
      <c r="C16" s="104"/>
      <c r="D16" s="104"/>
    </row>
    <row r="17" spans="1:4" ht="13.8" x14ac:dyDescent="0.25">
      <c r="A17" s="103"/>
      <c r="B17" s="105"/>
      <c r="C17" s="105"/>
      <c r="D17" s="105"/>
    </row>
    <row r="18" spans="1:4" ht="15.6" x14ac:dyDescent="0.25">
      <c r="A18" s="106"/>
      <c r="B18" s="107"/>
      <c r="C18" s="107"/>
      <c r="D18" s="107"/>
    </row>
    <row r="19" spans="1:4" ht="15.6" x14ac:dyDescent="0.25">
      <c r="A19" s="108" t="s">
        <v>29</v>
      </c>
      <c r="B19" s="108"/>
      <c r="C19" s="108"/>
      <c r="D19" s="108"/>
    </row>
    <row r="20" spans="1:4" ht="15.6" x14ac:dyDescent="0.25">
      <c r="A20" s="109"/>
      <c r="B20" s="109"/>
      <c r="C20" s="109"/>
      <c r="D20" s="109"/>
    </row>
    <row r="21" spans="1:4" ht="20.100000000000001" customHeight="1" x14ac:dyDescent="0.25">
      <c r="A21" s="103" t="s">
        <v>34</v>
      </c>
      <c r="B21" s="110" t="e">
        <f>'Tabla de Evaluación'!$E$8</f>
        <v>#REF!</v>
      </c>
      <c r="C21" s="111" t="s">
        <v>0</v>
      </c>
      <c r="D21" s="110" t="e">
        <f>'Tabla de Evaluación'!$D$8</f>
        <v>#REF!</v>
      </c>
    </row>
    <row r="22" spans="1:4" ht="15.6" x14ac:dyDescent="0.25">
      <c r="A22" s="106"/>
      <c r="B22" s="112"/>
      <c r="C22" s="112"/>
      <c r="D22" s="113"/>
    </row>
    <row r="23" spans="1:4" ht="15.6" x14ac:dyDescent="0.25">
      <c r="A23" s="108" t="s">
        <v>25</v>
      </c>
      <c r="B23" s="108"/>
      <c r="C23" s="108"/>
      <c r="D23" s="108"/>
    </row>
    <row r="24" spans="1:4" x14ac:dyDescent="0.25">
      <c r="A24" s="114"/>
      <c r="B24" s="115"/>
      <c r="C24" s="115"/>
      <c r="D24" s="116"/>
    </row>
    <row r="25" spans="1:4" x14ac:dyDescent="0.25">
      <c r="A25" s="117"/>
      <c r="B25" s="105"/>
      <c r="C25" s="105"/>
      <c r="D25" s="118"/>
    </row>
    <row r="26" spans="1:4" x14ac:dyDescent="0.25">
      <c r="A26" s="117"/>
      <c r="B26" s="105"/>
      <c r="C26" s="105"/>
      <c r="D26" s="118"/>
    </row>
    <row r="27" spans="1:4" x14ac:dyDescent="0.25">
      <c r="A27" s="117"/>
      <c r="B27" s="105"/>
      <c r="C27" s="105"/>
      <c r="D27" s="118"/>
    </row>
    <row r="28" spans="1:4" x14ac:dyDescent="0.25">
      <c r="A28" s="117"/>
      <c r="B28" s="105"/>
      <c r="C28" s="105"/>
      <c r="D28" s="118"/>
    </row>
    <row r="29" spans="1:4" x14ac:dyDescent="0.25">
      <c r="A29" s="117"/>
      <c r="B29" s="105"/>
      <c r="C29" s="105"/>
      <c r="D29" s="118"/>
    </row>
    <row r="30" spans="1:4" x14ac:dyDescent="0.25">
      <c r="A30" s="117"/>
      <c r="B30" s="105"/>
      <c r="C30" s="105"/>
      <c r="D30" s="118"/>
    </row>
    <row r="31" spans="1:4" x14ac:dyDescent="0.25">
      <c r="A31" s="117"/>
      <c r="B31" s="105"/>
      <c r="C31" s="105"/>
      <c r="D31" s="118"/>
    </row>
    <row r="32" spans="1:4" x14ac:dyDescent="0.25">
      <c r="A32" s="117"/>
      <c r="B32" s="105"/>
      <c r="C32" s="105"/>
      <c r="D32" s="118"/>
    </row>
    <row r="33" spans="1:4" x14ac:dyDescent="0.25">
      <c r="A33" s="117"/>
      <c r="B33" s="105"/>
      <c r="C33" s="105"/>
      <c r="D33" s="118"/>
    </row>
    <row r="34" spans="1:4" x14ac:dyDescent="0.25">
      <c r="A34" s="117"/>
      <c r="B34" s="105"/>
      <c r="C34" s="105"/>
      <c r="D34" s="118"/>
    </row>
    <row r="35" spans="1:4" x14ac:dyDescent="0.25">
      <c r="A35" s="117"/>
      <c r="B35" s="105"/>
      <c r="C35" s="105"/>
      <c r="D35" s="118"/>
    </row>
    <row r="36" spans="1:4" x14ac:dyDescent="0.25">
      <c r="A36" s="117"/>
      <c r="B36" s="105"/>
      <c r="C36" s="105"/>
      <c r="D36" s="118"/>
    </row>
    <row r="37" spans="1:4" x14ac:dyDescent="0.25">
      <c r="A37" s="117"/>
      <c r="B37" s="105"/>
      <c r="C37" s="105"/>
      <c r="D37" s="118"/>
    </row>
    <row r="38" spans="1:4" x14ac:dyDescent="0.25">
      <c r="A38" s="117"/>
      <c r="B38" s="105"/>
      <c r="C38" s="105"/>
      <c r="D38" s="118"/>
    </row>
    <row r="39" spans="1:4" x14ac:dyDescent="0.25">
      <c r="A39" s="117"/>
      <c r="B39" s="105"/>
      <c r="C39" s="105"/>
      <c r="D39" s="118"/>
    </row>
    <row r="40" spans="1:4" x14ac:dyDescent="0.25">
      <c r="A40" s="117"/>
      <c r="B40" s="105"/>
      <c r="C40" s="105"/>
      <c r="D40" s="118"/>
    </row>
    <row r="41" spans="1:4" x14ac:dyDescent="0.25">
      <c r="A41" s="117"/>
      <c r="B41" s="105"/>
      <c r="C41" s="105"/>
      <c r="D41" s="118"/>
    </row>
    <row r="42" spans="1:4" x14ac:dyDescent="0.25">
      <c r="A42" s="119"/>
      <c r="B42" s="104"/>
      <c r="C42" s="104"/>
      <c r="D42" s="120"/>
    </row>
    <row r="43" spans="1:4" x14ac:dyDescent="0.25">
      <c r="A43" s="102"/>
      <c r="B43" s="102"/>
      <c r="C43" s="102"/>
      <c r="D43" s="102"/>
    </row>
    <row r="44" spans="1:4" x14ac:dyDescent="0.25">
      <c r="A44" s="102"/>
      <c r="B44" s="102"/>
      <c r="C44" s="102"/>
      <c r="D44" s="102"/>
    </row>
    <row r="45" spans="1:4" x14ac:dyDescent="0.25">
      <c r="A45" s="98" t="s">
        <v>26</v>
      </c>
      <c r="B45" s="98"/>
      <c r="C45" s="98"/>
      <c r="D45" s="98"/>
    </row>
    <row r="46" spans="1:4" x14ac:dyDescent="0.25">
      <c r="A46" s="102"/>
      <c r="B46" s="102"/>
      <c r="C46" s="102"/>
      <c r="D46" s="102"/>
    </row>
    <row r="47" spans="1:4" x14ac:dyDescent="0.25">
      <c r="A47" s="102"/>
      <c r="B47" s="102"/>
      <c r="C47" s="102"/>
      <c r="D47" s="102"/>
    </row>
    <row r="48" spans="1:4" x14ac:dyDescent="0.25">
      <c r="A48" s="102"/>
      <c r="B48" s="102"/>
      <c r="C48" s="102"/>
      <c r="D48" s="102"/>
    </row>
    <row r="49" spans="1:4" x14ac:dyDescent="0.25">
      <c r="A49" s="98"/>
      <c r="B49" s="98"/>
      <c r="C49" s="98"/>
      <c r="D49" s="98"/>
    </row>
    <row r="50" spans="1:4" x14ac:dyDescent="0.25">
      <c r="A50" s="121" t="s">
        <v>27</v>
      </c>
      <c r="B50" s="121"/>
      <c r="C50" s="121"/>
      <c r="D50" s="121"/>
    </row>
    <row r="51" spans="1:4" x14ac:dyDescent="0.25">
      <c r="A51" s="102"/>
      <c r="B51" s="102"/>
      <c r="C51" s="102"/>
      <c r="D51" s="102"/>
    </row>
    <row r="53" spans="1:4" x14ac:dyDescent="0.25">
      <c r="D53" s="14"/>
    </row>
  </sheetData>
  <sheetProtection sheet="1" objects="1" scenarios="1"/>
  <mergeCells count="18">
    <mergeCell ref="B12:D12"/>
    <mergeCell ref="B4:C4"/>
    <mergeCell ref="AH4:AJ4"/>
    <mergeCell ref="B3:C3"/>
    <mergeCell ref="H3:AJ3"/>
    <mergeCell ref="A45:D45"/>
    <mergeCell ref="A50:D50"/>
    <mergeCell ref="A49:D49"/>
    <mergeCell ref="A8:D8"/>
    <mergeCell ref="B17:D17"/>
    <mergeCell ref="A23:D23"/>
    <mergeCell ref="A24:D42"/>
    <mergeCell ref="B13:D13"/>
    <mergeCell ref="B14:D14"/>
    <mergeCell ref="A19:D19"/>
    <mergeCell ref="B15:D15"/>
    <mergeCell ref="B16:D16"/>
    <mergeCell ref="A9:D9"/>
  </mergeCells>
  <phoneticPr fontId="3" type="noConversion"/>
  <printOptions horizontalCentered="1"/>
  <pageMargins left="0" right="0" top="0.59055118110236227" bottom="0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Participante</vt:lpstr>
      <vt:lpstr>Jefe (a)</vt:lpstr>
      <vt:lpstr>Tabla de Evaluación</vt:lpstr>
      <vt:lpstr>Resumen de Estadística</vt:lpstr>
      <vt:lpstr>Graf.Comp. %</vt:lpstr>
      <vt:lpstr>Graf.Comp. Prom</vt:lpstr>
      <vt:lpstr>Graf. Comp. % X Preg.</vt:lpstr>
      <vt:lpstr>Grafica de Comp. X Promedio</vt:lpstr>
    </vt:vector>
  </TitlesOfParts>
  <Company>PC 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Obed Garcia</dc:creator>
  <cp:lastModifiedBy>eli</cp:lastModifiedBy>
  <cp:lastPrinted>2022-01-19T00:13:24Z</cp:lastPrinted>
  <dcterms:created xsi:type="dcterms:W3CDTF">1988-01-01T10:50:30Z</dcterms:created>
  <dcterms:modified xsi:type="dcterms:W3CDTF">2022-01-19T00:17:34Z</dcterms:modified>
</cp:coreProperties>
</file>